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00" windowWidth="11280" windowHeight="783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18" r:id="rId6"/>
    <sheet name="Phòng 901A" sheetId="16" r:id="rId7"/>
    <sheet name="Phòng 901B" sheetId="17" r:id="rId8"/>
  </sheets>
  <externalReferences>
    <externalReference r:id="rId9"/>
  </externalReferences>
  <definedNames>
    <definedName name="_xlnm.Print_Titles" localSheetId="6">'Phòng 901A'!$1:$7</definedName>
    <definedName name="_xlnm.Print_Titles" localSheetId="7">'Phòng 901B'!$1:$7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 s="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E2" i="11"/>
  <c r="C3" i="11"/>
  <c r="B4" i="11" l="1"/>
  <c r="A9" i="11"/>
  <c r="D3" i="11"/>
  <c r="A8" i="11"/>
  <c r="F2" i="11"/>
  <c r="B11" i="11"/>
  <c r="A10" i="11"/>
  <c r="K10" i="11" l="1"/>
  <c r="E10" i="11"/>
  <c r="C10" i="11"/>
  <c r="D10" i="11"/>
  <c r="F10" i="11"/>
  <c r="B12" i="11"/>
  <c r="A11" i="11"/>
  <c r="K8" i="11"/>
  <c r="E8" i="11"/>
  <c r="C8" i="11"/>
  <c r="D8" i="11"/>
  <c r="F8" i="11"/>
  <c r="F9" i="11"/>
  <c r="D9" i="11"/>
  <c r="K9" i="11"/>
  <c r="C9" i="11"/>
  <c r="E9" i="11"/>
  <c r="B13" i="11" l="1"/>
  <c r="A12" i="11"/>
  <c r="F11" i="11"/>
  <c r="D11" i="11"/>
  <c r="E11" i="11"/>
  <c r="C11" i="11"/>
  <c r="K11" i="11"/>
  <c r="B14" i="11" l="1"/>
  <c r="A13" i="11"/>
  <c r="K12" i="11"/>
  <c r="E12" i="11"/>
  <c r="C12" i="11"/>
  <c r="F12" i="11"/>
  <c r="D12" i="11"/>
  <c r="F13" i="11" l="1"/>
  <c r="D13" i="11"/>
  <c r="K13" i="11"/>
  <c r="C13" i="11"/>
  <c r="E13" i="11"/>
  <c r="B15" i="11"/>
  <c r="A14" i="11"/>
  <c r="B16" i="11" l="1"/>
  <c r="A15" i="11"/>
  <c r="K14" i="11"/>
  <c r="E14" i="11"/>
  <c r="C14" i="11"/>
  <c r="D14" i="11"/>
  <c r="F14" i="11"/>
  <c r="B17" i="11" l="1"/>
  <c r="A16" i="11"/>
  <c r="F15" i="11"/>
  <c r="D15" i="11"/>
  <c r="E15" i="11"/>
  <c r="K15" i="11"/>
  <c r="C15" i="11"/>
  <c r="B18" i="11" l="1"/>
  <c r="A17" i="11"/>
  <c r="K16" i="11"/>
  <c r="E16" i="11"/>
  <c r="C16" i="11"/>
  <c r="F16" i="11"/>
  <c r="D16" i="11"/>
  <c r="F17" i="11" l="1"/>
  <c r="D17" i="11"/>
  <c r="K17" i="11"/>
  <c r="C17" i="11"/>
  <c r="E17" i="11"/>
  <c r="B19" i="11"/>
  <c r="A18" i="11"/>
  <c r="B20" i="11" l="1"/>
  <c r="A19" i="11"/>
  <c r="K18" i="11"/>
  <c r="E18" i="11"/>
  <c r="C18" i="11"/>
  <c r="D18" i="11"/>
  <c r="F18" i="11"/>
  <c r="B21" i="11" l="1"/>
  <c r="A20" i="11"/>
  <c r="F19" i="11"/>
  <c r="D19" i="11"/>
  <c r="E19" i="11"/>
  <c r="C19" i="11"/>
  <c r="K19" i="11"/>
  <c r="B22" i="11" l="1"/>
  <c r="A21" i="11"/>
  <c r="K20" i="11"/>
  <c r="E20" i="11"/>
  <c r="C20" i="11"/>
  <c r="F20" i="11"/>
  <c r="D20" i="11"/>
  <c r="B23" i="11" l="1"/>
  <c r="A22" i="11"/>
  <c r="F21" i="11"/>
  <c r="D21" i="11"/>
  <c r="K21" i="11"/>
  <c r="C21" i="11"/>
  <c r="E21" i="11"/>
  <c r="B24" i="11" l="1"/>
  <c r="A23" i="11"/>
  <c r="K22" i="11"/>
  <c r="E22" i="11"/>
  <c r="C22" i="11"/>
  <c r="D22" i="11"/>
  <c r="F22" i="11"/>
  <c r="B25" i="11" l="1"/>
  <c r="A24" i="11"/>
  <c r="F23" i="11"/>
  <c r="D23" i="11"/>
  <c r="E23" i="11"/>
  <c r="K23" i="11"/>
  <c r="C23" i="11"/>
  <c r="B26" i="11" l="1"/>
  <c r="A25" i="11"/>
  <c r="K24" i="11"/>
  <c r="E24" i="11"/>
  <c r="C24" i="11"/>
  <c r="F24" i="11"/>
  <c r="D24" i="11"/>
  <c r="B27" i="11" l="1"/>
  <c r="A26" i="11"/>
  <c r="F25" i="11"/>
  <c r="D25" i="11"/>
  <c r="K25" i="11"/>
  <c r="C25" i="11"/>
  <c r="E25" i="11"/>
  <c r="B28" i="11" l="1"/>
  <c r="A27" i="11"/>
  <c r="K26" i="11"/>
  <c r="E26" i="11"/>
  <c r="C26" i="11"/>
  <c r="D26" i="11"/>
  <c r="F26" i="11"/>
  <c r="B29" i="11" l="1"/>
  <c r="A28" i="11"/>
  <c r="F27" i="11"/>
  <c r="D27" i="11"/>
  <c r="E27" i="11"/>
  <c r="C27" i="11"/>
  <c r="K27" i="11"/>
  <c r="B30" i="11" l="1"/>
  <c r="A29" i="11"/>
  <c r="K28" i="11"/>
  <c r="E28" i="11"/>
  <c r="C28" i="11"/>
  <c r="F28" i="11"/>
  <c r="D28" i="11"/>
  <c r="B31" i="11" l="1"/>
  <c r="A30" i="11"/>
  <c r="F29" i="11"/>
  <c r="D29" i="11"/>
  <c r="K29" i="11"/>
  <c r="C29" i="11"/>
  <c r="E29" i="11"/>
  <c r="B32" i="11" l="1"/>
  <c r="A31" i="11"/>
  <c r="K30" i="11"/>
  <c r="E30" i="11"/>
  <c r="C30" i="11"/>
  <c r="D30" i="11"/>
  <c r="F30" i="11"/>
  <c r="B33" i="11" l="1"/>
  <c r="A32" i="11"/>
  <c r="F31" i="11"/>
  <c r="D31" i="11"/>
  <c r="E31" i="11"/>
  <c r="K31" i="11"/>
  <c r="C31" i="11"/>
  <c r="B34" i="11" l="1"/>
  <c r="A33" i="11"/>
  <c r="K32" i="11"/>
  <c r="E32" i="11"/>
  <c r="C32" i="11"/>
  <c r="F32" i="11"/>
  <c r="D32" i="11"/>
  <c r="B35" i="11" l="1"/>
  <c r="A34" i="11"/>
  <c r="F33" i="11"/>
  <c r="D33" i="11"/>
  <c r="K33" i="11"/>
  <c r="C33" i="11"/>
  <c r="E33" i="11"/>
  <c r="B36" i="11" l="1"/>
  <c r="A35" i="11"/>
  <c r="K34" i="11"/>
  <c r="E34" i="11"/>
  <c r="C34" i="11"/>
  <c r="D34" i="11"/>
  <c r="F34" i="11"/>
  <c r="B37" i="11" l="1"/>
  <c r="A36" i="11"/>
  <c r="F35" i="11"/>
  <c r="D35" i="11"/>
  <c r="E35" i="11"/>
  <c r="C35" i="11"/>
  <c r="K35" i="11"/>
  <c r="K36" i="11" l="1"/>
  <c r="E36" i="11"/>
  <c r="C36" i="11"/>
  <c r="F36" i="11"/>
  <c r="D36" i="11"/>
  <c r="B44" i="11"/>
  <c r="A37" i="11"/>
  <c r="B45" i="11" l="1"/>
  <c r="A44" i="11"/>
  <c r="F37" i="11"/>
  <c r="D37" i="11"/>
  <c r="K37" i="11"/>
  <c r="C37" i="11"/>
  <c r="E37" i="11"/>
  <c r="K44" i="11" l="1"/>
  <c r="E44" i="11"/>
  <c r="C44" i="11"/>
  <c r="D44" i="11"/>
  <c r="F44" i="11"/>
  <c r="B46" i="11"/>
  <c r="A45" i="11"/>
  <c r="F45" i="11" l="1"/>
  <c r="D45" i="11"/>
  <c r="E45" i="11"/>
  <c r="K45" i="11"/>
  <c r="C45" i="11"/>
  <c r="B47" i="11"/>
  <c r="A46" i="11"/>
  <c r="K46" i="11" l="1"/>
  <c r="E46" i="11"/>
  <c r="C46" i="11"/>
  <c r="F46" i="11"/>
  <c r="D46" i="11"/>
  <c r="B48" i="11"/>
  <c r="A47" i="11"/>
  <c r="F47" i="11" l="1"/>
  <c r="D47" i="11"/>
  <c r="K47" i="11"/>
  <c r="C47" i="11"/>
  <c r="E47" i="11"/>
  <c r="B49" i="11"/>
  <c r="A48" i="11"/>
  <c r="K48" i="11" l="1"/>
  <c r="E48" i="11"/>
  <c r="C48" i="11"/>
  <c r="D48" i="11"/>
  <c r="F48" i="11"/>
  <c r="B50" i="11"/>
  <c r="A49" i="11"/>
  <c r="B51" i="11" l="1"/>
  <c r="A50" i="11"/>
  <c r="F49" i="11"/>
  <c r="D49" i="11"/>
  <c r="E49" i="11"/>
  <c r="C49" i="11"/>
  <c r="K49" i="11"/>
  <c r="B52" i="11" l="1"/>
  <c r="A51" i="11"/>
  <c r="K50" i="11"/>
  <c r="E50" i="11"/>
  <c r="C50" i="11"/>
  <c r="F50" i="11"/>
  <c r="D50" i="11"/>
  <c r="B53" i="11" l="1"/>
  <c r="A52" i="11"/>
  <c r="F51" i="11"/>
  <c r="D51" i="11"/>
  <c r="K51" i="11"/>
  <c r="C51" i="11"/>
  <c r="E51" i="11"/>
  <c r="K52" i="11" l="1"/>
  <c r="E52" i="11"/>
  <c r="C52" i="11"/>
  <c r="D52" i="11"/>
  <c r="F52" i="11"/>
  <c r="B54" i="11"/>
  <c r="A53" i="11"/>
  <c r="F53" i="11" l="1"/>
  <c r="D53" i="11"/>
  <c r="E53" i="11"/>
  <c r="K53" i="11"/>
  <c r="C53" i="11"/>
  <c r="B55" i="11"/>
  <c r="A54" i="11"/>
  <c r="K54" i="11" l="1"/>
  <c r="E54" i="11"/>
  <c r="C54" i="11"/>
  <c r="F54" i="11"/>
  <c r="D54" i="11"/>
  <c r="B56" i="11"/>
  <c r="A55" i="11"/>
  <c r="F55" i="11" l="1"/>
  <c r="D55" i="11"/>
  <c r="K55" i="11"/>
  <c r="C55" i="11"/>
  <c r="E55" i="11"/>
  <c r="B57" i="11"/>
  <c r="A56" i="11"/>
  <c r="K56" i="11" l="1"/>
  <c r="E56" i="11"/>
  <c r="C56" i="11"/>
  <c r="D56" i="11"/>
  <c r="F56" i="11"/>
  <c r="B58" i="11"/>
  <c r="A57" i="11"/>
  <c r="F57" i="11" l="1"/>
  <c r="D57" i="11"/>
  <c r="E57" i="11"/>
  <c r="C57" i="11"/>
  <c r="K57" i="11"/>
  <c r="B59" i="11"/>
  <c r="A58" i="11"/>
  <c r="K58" i="11" l="1"/>
  <c r="E58" i="11"/>
  <c r="C58" i="11"/>
  <c r="F58" i="11"/>
  <c r="D58" i="11"/>
  <c r="B60" i="11"/>
  <c r="A59" i="11"/>
  <c r="F59" i="11" l="1"/>
  <c r="D59" i="11"/>
  <c r="K59" i="11"/>
  <c r="C59" i="11"/>
  <c r="E59" i="11"/>
  <c r="B61" i="11"/>
  <c r="A60" i="11"/>
  <c r="B62" i="11" l="1"/>
  <c r="A61" i="11"/>
  <c r="K60" i="11"/>
  <c r="E60" i="11"/>
  <c r="C60" i="11"/>
  <c r="D60" i="11"/>
  <c r="F60" i="11"/>
  <c r="F61" i="11" l="1"/>
  <c r="D61" i="11"/>
  <c r="E61" i="11"/>
  <c r="K61" i="11"/>
  <c r="C61" i="11"/>
  <c r="B63" i="11"/>
  <c r="A62" i="11"/>
  <c r="B64" i="11" l="1"/>
  <c r="A63" i="11"/>
  <c r="K62" i="11"/>
  <c r="E62" i="11"/>
  <c r="C62" i="11"/>
  <c r="F62" i="11"/>
  <c r="D62" i="11"/>
  <c r="B65" i="11" l="1"/>
  <c r="A64" i="11"/>
  <c r="F63" i="11"/>
  <c r="D63" i="11"/>
  <c r="K63" i="11"/>
  <c r="C63" i="11"/>
  <c r="E63" i="11"/>
  <c r="B66" i="11" l="1"/>
  <c r="A65" i="11"/>
  <c r="K64" i="11"/>
  <c r="E64" i="11"/>
  <c r="C64" i="11"/>
  <c r="D64" i="11"/>
  <c r="F64" i="11"/>
  <c r="B67" i="11" l="1"/>
  <c r="A66" i="11"/>
  <c r="F65" i="11"/>
  <c r="D65" i="11"/>
  <c r="E65" i="11"/>
  <c r="C65" i="11"/>
  <c r="K65" i="11"/>
  <c r="B68" i="11" l="1"/>
  <c r="A67" i="11"/>
  <c r="K66" i="11"/>
  <c r="E66" i="11"/>
  <c r="C66" i="11"/>
  <c r="F66" i="11"/>
  <c r="D66" i="11"/>
  <c r="B69" i="11" l="1"/>
  <c r="A68" i="11"/>
  <c r="F67" i="11"/>
  <c r="D67" i="11"/>
  <c r="K67" i="11"/>
  <c r="C67" i="11"/>
  <c r="E67" i="11"/>
  <c r="K68" i="11" l="1"/>
  <c r="E68" i="11"/>
  <c r="C68" i="11"/>
  <c r="D68" i="11"/>
  <c r="F68" i="11"/>
  <c r="B70" i="11"/>
  <c r="A69" i="11"/>
  <c r="F69" i="11" l="1"/>
  <c r="D69" i="11"/>
  <c r="E69" i="11"/>
  <c r="K69" i="11"/>
  <c r="C69" i="11"/>
  <c r="B71" i="11"/>
  <c r="A70" i="11"/>
  <c r="K70" i="11" l="1"/>
  <c r="E70" i="11"/>
  <c r="C70" i="11"/>
  <c r="F70" i="11"/>
  <c r="D70" i="11"/>
  <c r="B72" i="11"/>
  <c r="A71" i="11"/>
  <c r="F71" i="11" l="1"/>
  <c r="D71" i="11"/>
  <c r="K71" i="11"/>
  <c r="C71" i="11"/>
  <c r="E71" i="11"/>
  <c r="B73" i="11"/>
  <c r="A72" i="11"/>
  <c r="B80" i="11" l="1"/>
  <c r="A73" i="11"/>
  <c r="K72" i="11"/>
  <c r="E72" i="11"/>
  <c r="C72" i="11"/>
  <c r="D72" i="11"/>
  <c r="F72" i="11"/>
  <c r="F73" i="11" l="1"/>
  <c r="D73" i="11"/>
  <c r="E73" i="11"/>
  <c r="C73" i="11"/>
  <c r="K73" i="11"/>
  <c r="B81" i="11"/>
  <c r="A80" i="11"/>
  <c r="B82" i="11" l="1"/>
  <c r="A81" i="11"/>
  <c r="K80" i="11"/>
  <c r="E80" i="11"/>
  <c r="C80" i="11"/>
  <c r="F80" i="11"/>
  <c r="D80" i="11"/>
  <c r="F81" i="11" l="1"/>
  <c r="D81" i="11"/>
  <c r="K81" i="11"/>
  <c r="C81" i="11"/>
  <c r="E81" i="11"/>
  <c r="B83" i="11"/>
  <c r="A82" i="11"/>
  <c r="B84" i="11" l="1"/>
  <c r="A83" i="11"/>
  <c r="K82" i="11"/>
  <c r="E82" i="11"/>
  <c r="C82" i="11"/>
  <c r="D82" i="11"/>
  <c r="F82" i="11"/>
  <c r="B85" i="11" l="1"/>
  <c r="A84" i="11"/>
  <c r="F83" i="11"/>
  <c r="D83" i="11"/>
  <c r="E83" i="11"/>
  <c r="K83" i="11"/>
  <c r="C83" i="11"/>
  <c r="B86" i="11" l="1"/>
  <c r="A85" i="11"/>
  <c r="K84" i="11"/>
  <c r="E84" i="11"/>
  <c r="C84" i="11"/>
  <c r="F84" i="11"/>
  <c r="D84" i="11"/>
  <c r="B87" i="11" l="1"/>
  <c r="A86" i="11"/>
  <c r="F85" i="11"/>
  <c r="D85" i="11"/>
  <c r="K85" i="11"/>
  <c r="C85" i="11"/>
  <c r="E85" i="11"/>
  <c r="B88" i="11" l="1"/>
  <c r="A87" i="11"/>
  <c r="K86" i="11"/>
  <c r="E86" i="11"/>
  <c r="C86" i="11"/>
  <c r="D86" i="11"/>
  <c r="F86" i="11"/>
  <c r="B89" i="11" l="1"/>
  <c r="A88" i="11"/>
  <c r="F87" i="11"/>
  <c r="D87" i="11"/>
  <c r="E87" i="11"/>
  <c r="C87" i="11"/>
  <c r="K87" i="11"/>
  <c r="K88" i="11" l="1"/>
  <c r="E88" i="11"/>
  <c r="C88" i="11"/>
  <c r="F88" i="11"/>
  <c r="D88" i="11"/>
  <c r="B90" i="11"/>
  <c r="A89" i="11"/>
  <c r="F89" i="11" l="1"/>
  <c r="K89" i="11"/>
  <c r="E89" i="11"/>
  <c r="D89" i="11"/>
  <c r="C89" i="11"/>
  <c r="B91" i="11"/>
  <c r="A90" i="11"/>
  <c r="K90" i="11" l="1"/>
  <c r="E90" i="11"/>
  <c r="C90" i="11"/>
  <c r="F90" i="11"/>
  <c r="D90" i="11"/>
  <c r="B92" i="11"/>
  <c r="A91" i="11"/>
  <c r="F91" i="11" l="1"/>
  <c r="D91" i="11"/>
  <c r="K91" i="11"/>
  <c r="E91" i="11"/>
  <c r="C91" i="11"/>
  <c r="B93" i="11"/>
  <c r="A92" i="11"/>
  <c r="K92" i="11" l="1"/>
  <c r="E92" i="11"/>
  <c r="C92" i="11"/>
  <c r="F92" i="11"/>
  <c r="D92" i="11"/>
  <c r="B94" i="11"/>
  <c r="A93" i="11"/>
  <c r="F93" i="11" l="1"/>
  <c r="D93" i="11"/>
  <c r="K93" i="11"/>
  <c r="E93" i="11"/>
  <c r="C93" i="11"/>
  <c r="B95" i="11"/>
  <c r="A94" i="11"/>
  <c r="K94" i="11" l="1"/>
  <c r="E94" i="11"/>
  <c r="C94" i="11"/>
  <c r="F94" i="11"/>
  <c r="D94" i="11"/>
  <c r="B96" i="11"/>
  <c r="A95" i="11"/>
  <c r="F95" i="11" l="1"/>
  <c r="D95" i="11"/>
  <c r="K95" i="11"/>
  <c r="E95" i="11"/>
  <c r="C95" i="11"/>
  <c r="B97" i="11"/>
  <c r="A96" i="11"/>
  <c r="K96" i="11" l="1"/>
  <c r="E96" i="11"/>
  <c r="C96" i="11"/>
  <c r="F96" i="11"/>
  <c r="D96" i="11"/>
  <c r="B98" i="11"/>
  <c r="A97" i="11"/>
  <c r="F97" i="11" l="1"/>
  <c r="D97" i="11"/>
  <c r="K97" i="11"/>
  <c r="E97" i="11"/>
  <c r="C97" i="11"/>
  <c r="B99" i="11"/>
  <c r="A98" i="11"/>
  <c r="K98" i="11" l="1"/>
  <c r="E98" i="11"/>
  <c r="C98" i="11"/>
  <c r="F98" i="11"/>
  <c r="D98" i="11"/>
  <c r="B100" i="11"/>
  <c r="A99" i="11"/>
  <c r="F99" i="11" l="1"/>
  <c r="D99" i="11"/>
  <c r="K99" i="11"/>
  <c r="E99" i="11"/>
  <c r="C99" i="11"/>
  <c r="B101" i="11"/>
  <c r="A100" i="11"/>
  <c r="K100" i="11" l="1"/>
  <c r="E100" i="11"/>
  <c r="C100" i="11"/>
  <c r="F100" i="11"/>
  <c r="D100" i="11"/>
  <c r="B102" i="11"/>
  <c r="A101" i="11"/>
  <c r="F101" i="11" l="1"/>
  <c r="D101" i="11"/>
  <c r="K101" i="11"/>
  <c r="E101" i="11"/>
  <c r="C101" i="11"/>
  <c r="B103" i="11"/>
  <c r="A102" i="11"/>
  <c r="K102" i="11" l="1"/>
  <c r="E102" i="11"/>
  <c r="C102" i="11"/>
  <c r="F102" i="11"/>
  <c r="D102" i="11"/>
  <c r="B104" i="11"/>
  <c r="A103" i="11"/>
  <c r="F103" i="11" l="1"/>
  <c r="D103" i="11"/>
  <c r="K103" i="11"/>
  <c r="E103" i="11"/>
  <c r="C103" i="11"/>
  <c r="B105" i="11"/>
  <c r="A104" i="11"/>
  <c r="K104" i="11" l="1"/>
  <c r="E104" i="11"/>
  <c r="C104" i="11"/>
  <c r="F104" i="11"/>
  <c r="D104" i="11"/>
  <c r="B106" i="11"/>
  <c r="A105" i="11"/>
  <c r="F105" i="11" l="1"/>
  <c r="D105" i="11"/>
  <c r="K105" i="11"/>
  <c r="E105" i="11"/>
  <c r="C105" i="11"/>
  <c r="B107" i="11"/>
  <c r="A106" i="11"/>
  <c r="K106" i="11" l="1"/>
  <c r="E106" i="11"/>
  <c r="C106" i="11"/>
  <c r="F106" i="11"/>
  <c r="D106" i="11"/>
  <c r="B108" i="11"/>
  <c r="A107" i="11"/>
  <c r="F107" i="11" l="1"/>
  <c r="D107" i="11"/>
  <c r="K107" i="11"/>
  <c r="E107" i="11"/>
  <c r="C107" i="11"/>
  <c r="B109" i="11"/>
  <c r="A109" i="11" s="1"/>
  <c r="A108" i="11"/>
  <c r="K108" i="11" l="1"/>
  <c r="E108" i="11"/>
  <c r="C108" i="11"/>
  <c r="F108" i="11"/>
  <c r="D108" i="11"/>
  <c r="F109" i="11"/>
  <c r="D109" i="11"/>
  <c r="K109" i="11"/>
  <c r="E109" i="11"/>
  <c r="C109" i="11"/>
  <c r="AD45" i="8" l="1"/>
  <c r="G19" i="8"/>
  <c r="AC64" i="8"/>
  <c r="E91" i="7"/>
  <c r="E85" i="2"/>
  <c r="G59" i="2"/>
  <c r="AB35" i="6"/>
  <c r="D80" i="8"/>
  <c r="C42" i="2"/>
  <c r="G64" i="8"/>
  <c r="E33" i="8"/>
  <c r="H59" i="8"/>
  <c r="H56" i="6"/>
  <c r="AC65" i="8"/>
  <c r="C87" i="8"/>
  <c r="H11" i="8"/>
  <c r="E84" i="2"/>
  <c r="C9" i="8"/>
  <c r="C44" i="8"/>
  <c r="G82" i="6"/>
  <c r="AC62" i="8"/>
  <c r="AC38" i="7"/>
  <c r="AC55" i="8"/>
  <c r="AC40" i="8"/>
  <c r="D36" i="6"/>
  <c r="E43" i="8"/>
  <c r="AC14" i="8"/>
  <c r="G64" i="2"/>
  <c r="H33" i="8"/>
  <c r="AC34" i="6"/>
  <c r="AC32" i="8"/>
  <c r="C45" i="2"/>
  <c r="E58" i="8"/>
  <c r="H12" i="7"/>
  <c r="F92" i="8"/>
  <c r="AB40" i="7"/>
  <c r="E68" i="7"/>
  <c r="AA17" i="7"/>
  <c r="F20" i="6"/>
  <c r="D78" i="7"/>
  <c r="G33" i="2"/>
  <c r="AB88" i="8"/>
  <c r="AB18" i="7"/>
  <c r="H41" i="7"/>
  <c r="E42" i="2"/>
  <c r="D19" i="7"/>
  <c r="E81" i="7"/>
  <c r="AB17" i="8"/>
  <c r="H10" i="2"/>
  <c r="C56" i="6"/>
  <c r="AA84" i="8"/>
  <c r="G42" i="2"/>
  <c r="F66" i="8"/>
  <c r="H79" i="2"/>
  <c r="D40" i="7"/>
  <c r="H68" i="8"/>
  <c r="E18" i="2"/>
  <c r="G10" i="7"/>
  <c r="AA64" i="7"/>
  <c r="AC16" i="6"/>
  <c r="AA36" i="8"/>
  <c r="G90" i="2"/>
  <c r="F43" i="6"/>
  <c r="E17" i="7"/>
  <c r="D81" i="6"/>
  <c r="H35" i="6"/>
  <c r="F90" i="8"/>
  <c r="AB92" i="8"/>
  <c r="AA38" i="8"/>
  <c r="H86" i="6"/>
  <c r="C17" i="7"/>
  <c r="F55" i="6"/>
  <c r="H16" i="8"/>
  <c r="AC21" i="7"/>
  <c r="C81" i="7"/>
  <c r="E18" i="7"/>
  <c r="F23" i="8"/>
  <c r="D85" i="7"/>
  <c r="AD18" i="7"/>
  <c r="F65" i="7"/>
  <c r="AC14" i="6"/>
  <c r="AB55" i="7"/>
  <c r="G92" i="2"/>
  <c r="F79" i="6"/>
  <c r="H68" i="7"/>
  <c r="E43" i="7"/>
  <c r="AB60" i="7"/>
  <c r="AB81" i="8"/>
  <c r="AC18" i="7"/>
  <c r="AB33" i="8"/>
  <c r="G62" i="6"/>
  <c r="D66" i="7"/>
  <c r="F44" i="6"/>
  <c r="D19" i="8"/>
  <c r="G91" i="8"/>
  <c r="C38" i="8"/>
  <c r="D13" i="6"/>
  <c r="C18" i="7"/>
  <c r="H89" i="8"/>
  <c r="F22" i="6"/>
  <c r="F44" i="8"/>
  <c r="AD22" i="6"/>
  <c r="AD13" i="8"/>
  <c r="E12" i="6"/>
  <c r="H35" i="7"/>
  <c r="G41" i="6"/>
  <c r="AC41" i="7"/>
  <c r="E44" i="6"/>
  <c r="H38" i="8"/>
  <c r="AA23" i="7"/>
  <c r="C89" i="7"/>
  <c r="AD82" i="8"/>
  <c r="AC65" i="7"/>
  <c r="H85" i="2"/>
  <c r="C84" i="7"/>
  <c r="E20" i="6"/>
  <c r="H86" i="8"/>
  <c r="E67" i="6"/>
  <c r="AC41" i="8"/>
  <c r="H87" i="6"/>
  <c r="E19" i="8"/>
  <c r="AD43" i="7"/>
  <c r="H18" i="7"/>
  <c r="AC44" i="8"/>
  <c r="E63" i="8"/>
  <c r="E33" i="2"/>
  <c r="AB63" i="7"/>
  <c r="G13" i="7"/>
  <c r="D66" i="2"/>
  <c r="E66" i="7"/>
  <c r="G79" i="7"/>
  <c r="AC88" i="8"/>
  <c r="F18" i="7"/>
  <c r="G12" i="6"/>
  <c r="D23" i="6"/>
  <c r="F41" i="2"/>
  <c r="D90" i="7"/>
  <c r="C10" i="2"/>
  <c r="G88" i="8"/>
  <c r="D34" i="7"/>
  <c r="F63" i="8"/>
  <c r="C82" i="2"/>
  <c r="G40" i="8"/>
  <c r="AD42" i="6"/>
  <c r="AB43" i="7"/>
  <c r="C11" i="2"/>
  <c r="H38" i="6"/>
  <c r="E87" i="2"/>
  <c r="D18" i="6"/>
  <c r="C34" i="2"/>
  <c r="AD69" i="8"/>
  <c r="AB12" i="7"/>
  <c r="F15" i="8"/>
  <c r="H14" i="2"/>
  <c r="H90" i="6"/>
  <c r="H46" i="2"/>
  <c r="D62" i="6"/>
  <c r="G86" i="7"/>
  <c r="E89" i="2"/>
  <c r="AB13" i="8"/>
  <c r="C19" i="6"/>
  <c r="AB68" i="7"/>
  <c r="F58" i="6"/>
  <c r="F22" i="8"/>
  <c r="E90" i="2"/>
  <c r="F85" i="7"/>
  <c r="AC85" i="8"/>
  <c r="G57" i="2"/>
  <c r="F59" i="7"/>
  <c r="AC11" i="6"/>
  <c r="AB16" i="8"/>
  <c r="C33" i="8"/>
  <c r="F66" i="7"/>
  <c r="C15" i="2"/>
  <c r="E34" i="8"/>
  <c r="AD58" i="7"/>
  <c r="H21" i="7"/>
  <c r="AC45" i="6"/>
  <c r="AD10" i="8"/>
  <c r="E83" i="6"/>
  <c r="H61" i="2"/>
  <c r="C59" i="2"/>
  <c r="AB64" i="8"/>
  <c r="G13" i="8"/>
  <c r="F9" i="8"/>
  <c r="C13" i="6"/>
  <c r="H79" i="6"/>
  <c r="G33" i="6"/>
  <c r="AD35" i="7"/>
  <c r="F36" i="6"/>
  <c r="AC57" i="7"/>
  <c r="F23" i="6"/>
  <c r="H64" i="8"/>
  <c r="C65" i="6"/>
  <c r="E35" i="8"/>
  <c r="AB60" i="8"/>
  <c r="F66" i="6"/>
  <c r="F64" i="8"/>
  <c r="H42" i="6"/>
  <c r="AA43" i="7"/>
  <c r="D35" i="2"/>
  <c r="AA38" i="7"/>
  <c r="AB32" i="7"/>
  <c r="G65" i="6"/>
  <c r="F68" i="2"/>
  <c r="E88" i="6"/>
  <c r="E90" i="7"/>
  <c r="AD66" i="7"/>
  <c r="E56" i="8"/>
  <c r="H88" i="7"/>
  <c r="F68" i="6"/>
  <c r="E23" i="7"/>
  <c r="D11" i="2"/>
  <c r="AA22" i="7"/>
  <c r="AD67" i="8"/>
  <c r="H81" i="6"/>
  <c r="G86" i="8"/>
  <c r="AD37" i="7"/>
  <c r="F60" i="8"/>
  <c r="F61" i="2"/>
  <c r="F17" i="8"/>
  <c r="C78" i="2"/>
  <c r="D43" i="8"/>
  <c r="C63" i="8"/>
  <c r="F33" i="8"/>
  <c r="C89" i="2"/>
  <c r="E9" i="7"/>
  <c r="C22" i="7"/>
  <c r="F37" i="2"/>
  <c r="G56" i="7"/>
  <c r="C86" i="2"/>
  <c r="D89" i="7"/>
  <c r="C13" i="2"/>
  <c r="H22" i="8"/>
  <c r="F60" i="6"/>
  <c r="G46" i="8"/>
  <c r="G35" i="6"/>
  <c r="AB45" i="7"/>
  <c r="G58" i="8"/>
  <c r="AB21" i="7"/>
  <c r="D69" i="8"/>
  <c r="H78" i="8"/>
  <c r="AB16" i="6"/>
  <c r="D17" i="8"/>
  <c r="C65" i="2"/>
  <c r="F39" i="8"/>
  <c r="D21" i="8"/>
  <c r="H17" i="2"/>
  <c r="AD39" i="8"/>
  <c r="AB87" i="8"/>
  <c r="AD57" i="8"/>
  <c r="C91" i="7"/>
  <c r="AC68" i="8"/>
  <c r="AC37" i="8"/>
  <c r="AB10" i="8"/>
  <c r="AC10" i="8"/>
  <c r="AA19" i="8"/>
  <c r="D90" i="8"/>
  <c r="H40" i="2"/>
  <c r="G68" i="8"/>
  <c r="AC15" i="8"/>
  <c r="F62" i="8"/>
  <c r="D42" i="2"/>
  <c r="H39" i="6"/>
  <c r="AA69" i="8"/>
  <c r="H61" i="7"/>
  <c r="G79" i="2"/>
  <c r="C89" i="8"/>
  <c r="H55" i="7"/>
  <c r="AD86" i="8"/>
  <c r="H23" i="7"/>
  <c r="AD18" i="8"/>
  <c r="G35" i="8"/>
  <c r="F14" i="8"/>
  <c r="E45" i="2"/>
  <c r="H23" i="6"/>
  <c r="F18" i="8"/>
  <c r="H65" i="2"/>
  <c r="F81" i="8"/>
  <c r="F86" i="8"/>
  <c r="C39" i="8"/>
  <c r="F56" i="2"/>
  <c r="AB44" i="8"/>
  <c r="H20" i="7"/>
  <c r="F56" i="8"/>
  <c r="F36" i="7"/>
  <c r="G90" i="8"/>
  <c r="AC39" i="7"/>
  <c r="G83" i="2"/>
  <c r="D12" i="8"/>
  <c r="G35" i="2"/>
  <c r="AB68" i="8"/>
  <c r="AB34" i="7"/>
  <c r="H85" i="8"/>
  <c r="E16" i="2"/>
  <c r="D91" i="8"/>
  <c r="E9" i="8"/>
  <c r="AA92" i="8"/>
  <c r="H36" i="2"/>
  <c r="G42" i="6"/>
  <c r="G38" i="2"/>
  <c r="G34" i="6"/>
  <c r="G86" i="2"/>
  <c r="E78" i="8"/>
  <c r="D56" i="7"/>
  <c r="E84" i="7"/>
  <c r="H60" i="2"/>
  <c r="C86" i="6"/>
  <c r="H57" i="2"/>
  <c r="C62" i="6"/>
  <c r="H63" i="2"/>
  <c r="AA35" i="7"/>
  <c r="F57" i="6"/>
  <c r="E57" i="7"/>
  <c r="D67" i="6"/>
  <c r="G38" i="6"/>
  <c r="AB69" i="7"/>
  <c r="AD32" i="7"/>
  <c r="AC92" i="8"/>
  <c r="H34" i="7"/>
  <c r="G21" i="7"/>
  <c r="F65" i="6"/>
  <c r="H14" i="8"/>
  <c r="C45" i="7"/>
  <c r="E39" i="6"/>
  <c r="F23" i="7"/>
  <c r="AB9" i="8"/>
  <c r="AD15" i="8"/>
  <c r="AD10" i="7"/>
  <c r="AC18" i="6"/>
  <c r="H66" i="6"/>
  <c r="G66" i="6"/>
  <c r="C9" i="7"/>
  <c r="F89" i="6"/>
  <c r="H66" i="7"/>
  <c r="H65" i="7"/>
  <c r="AB44" i="7"/>
  <c r="H91" i="2"/>
  <c r="F32" i="7"/>
  <c r="G56" i="2"/>
  <c r="F78" i="2"/>
  <c r="G58" i="7"/>
  <c r="AD38" i="6"/>
  <c r="D55" i="8"/>
  <c r="F9" i="6"/>
  <c r="C18" i="8"/>
  <c r="H16" i="6"/>
  <c r="G45" i="8"/>
  <c r="H13" i="8"/>
  <c r="F38" i="6"/>
  <c r="G34" i="7"/>
  <c r="H18" i="6"/>
  <c r="AD41" i="8"/>
  <c r="F13" i="6"/>
  <c r="AA44" i="7"/>
  <c r="C21" i="2"/>
  <c r="C82" i="7"/>
  <c r="F45" i="6"/>
  <c r="AA12" i="7"/>
  <c r="AA15" i="6"/>
  <c r="D65" i="2"/>
  <c r="G58" i="2"/>
  <c r="D41" i="2"/>
  <c r="G10" i="2"/>
  <c r="D23" i="8"/>
  <c r="F21" i="6"/>
  <c r="AA36" i="7"/>
  <c r="E21" i="2"/>
  <c r="AD18" i="6"/>
  <c r="G80" i="6"/>
  <c r="D89" i="2"/>
  <c r="AC32" i="6"/>
  <c r="C46" i="2"/>
  <c r="AD85" i="8"/>
  <c r="C15" i="8"/>
  <c r="E88" i="7"/>
  <c r="E23" i="8"/>
  <c r="AB22" i="8"/>
  <c r="AC22" i="8"/>
  <c r="F13" i="2"/>
  <c r="G32" i="7"/>
  <c r="C22" i="2"/>
  <c r="H20" i="8"/>
  <c r="D68" i="2"/>
  <c r="C80" i="6"/>
  <c r="C44" i="6"/>
  <c r="H12" i="2"/>
  <c r="D18" i="8"/>
  <c r="H42" i="2"/>
  <c r="G92" i="8"/>
  <c r="H38" i="7"/>
  <c r="H80" i="8"/>
  <c r="C20" i="2"/>
  <c r="G44" i="8"/>
  <c r="F56" i="6"/>
  <c r="D92" i="7"/>
  <c r="G57" i="7"/>
  <c r="G88" i="2"/>
  <c r="H69" i="7"/>
  <c r="AC10" i="6"/>
  <c r="D14" i="2"/>
  <c r="AD81" i="8"/>
  <c r="D18" i="7"/>
  <c r="H56" i="8"/>
  <c r="AA15" i="7"/>
  <c r="H67" i="2"/>
  <c r="C37" i="7"/>
  <c r="G40" i="2"/>
  <c r="E14" i="7"/>
  <c r="AC9" i="6"/>
  <c r="AB45" i="8"/>
  <c r="C69" i="2"/>
  <c r="F45" i="8"/>
  <c r="D80" i="6"/>
  <c r="C56" i="8"/>
  <c r="E64" i="2"/>
  <c r="C62" i="8"/>
  <c r="E79" i="8"/>
  <c r="E23" i="6"/>
  <c r="E60" i="7"/>
  <c r="G55" i="2"/>
  <c r="G9" i="6"/>
  <c r="AB12" i="6"/>
  <c r="F82" i="8"/>
  <c r="D84" i="2"/>
  <c r="G69" i="6"/>
  <c r="D33" i="2"/>
  <c r="H19" i="7"/>
  <c r="G85" i="6"/>
  <c r="AC44" i="7"/>
  <c r="G17" i="7"/>
  <c r="G88" i="6"/>
  <c r="C87" i="2"/>
  <c r="AC21" i="6"/>
  <c r="D81" i="2"/>
  <c r="F83" i="7"/>
  <c r="E35" i="6"/>
  <c r="H67" i="6"/>
  <c r="C57" i="6"/>
  <c r="AD19" i="6"/>
  <c r="H78" i="6"/>
  <c r="H63" i="7"/>
  <c r="E36" i="6"/>
  <c r="H62" i="8"/>
  <c r="E11" i="7"/>
  <c r="E79" i="2"/>
  <c r="AB40" i="8"/>
  <c r="AB42" i="6"/>
  <c r="AA58" i="8"/>
  <c r="D90" i="6"/>
  <c r="D65" i="8"/>
  <c r="E57" i="6"/>
  <c r="AB61" i="7"/>
  <c r="D62" i="7"/>
  <c r="E40" i="8"/>
  <c r="C39" i="7"/>
  <c r="E62" i="6"/>
  <c r="E60" i="8"/>
  <c r="AA42" i="6"/>
  <c r="AB86" i="8"/>
  <c r="F87" i="8"/>
  <c r="F20" i="7"/>
  <c r="AD83" i="8"/>
  <c r="C87" i="6"/>
  <c r="AB13" i="7"/>
  <c r="AD87" i="8"/>
  <c r="E86" i="6"/>
  <c r="E12" i="8"/>
  <c r="AD22" i="7"/>
  <c r="D13" i="7"/>
  <c r="F87" i="2"/>
  <c r="D62" i="8"/>
  <c r="C64" i="2"/>
  <c r="D79" i="8"/>
  <c r="E65" i="8"/>
  <c r="AB65" i="8"/>
  <c r="H18" i="2"/>
  <c r="E61" i="6"/>
  <c r="D85" i="6"/>
  <c r="F63" i="2"/>
  <c r="D78" i="8"/>
  <c r="C80" i="2"/>
  <c r="D83" i="7"/>
  <c r="E67" i="2"/>
  <c r="F81" i="7"/>
  <c r="D46" i="6"/>
  <c r="G42" i="8"/>
  <c r="F84" i="7"/>
  <c r="F64" i="2"/>
  <c r="AB21" i="8"/>
  <c r="F66" i="2"/>
  <c r="E62" i="8"/>
  <c r="C65" i="7"/>
  <c r="H18" i="8"/>
  <c r="AA11" i="6"/>
  <c r="G66" i="7"/>
  <c r="AC69" i="8"/>
  <c r="H66" i="2"/>
  <c r="F59" i="8"/>
  <c r="AA10" i="7"/>
  <c r="D81" i="8"/>
  <c r="D85" i="2"/>
  <c r="D40" i="8"/>
  <c r="AB39" i="6"/>
  <c r="E80" i="8"/>
  <c r="D13" i="2"/>
  <c r="AA36" i="6"/>
  <c r="AD35" i="6"/>
  <c r="AA20" i="6"/>
  <c r="AC60" i="7"/>
  <c r="D68" i="7"/>
  <c r="E80" i="6"/>
  <c r="AD91" i="8"/>
  <c r="D61" i="2"/>
  <c r="E66" i="6"/>
  <c r="AD39" i="7"/>
  <c r="AA44" i="6"/>
  <c r="H83" i="6"/>
  <c r="H63" i="8"/>
  <c r="AA43" i="8"/>
  <c r="C33" i="6"/>
  <c r="F35" i="7"/>
  <c r="AA45" i="6"/>
  <c r="C62" i="7"/>
  <c r="E67" i="8"/>
  <c r="AB67" i="7"/>
  <c r="AA21" i="8"/>
  <c r="C82" i="8"/>
  <c r="C21" i="8"/>
  <c r="AC17" i="6"/>
  <c r="F39" i="7"/>
  <c r="AB57" i="7"/>
  <c r="G34" i="8"/>
  <c r="G41" i="2"/>
  <c r="F43" i="8"/>
  <c r="AB17" i="7"/>
  <c r="G82" i="8"/>
  <c r="D91" i="2"/>
  <c r="H89" i="6"/>
  <c r="D67" i="2"/>
  <c r="AD45" i="7"/>
  <c r="C79" i="2"/>
  <c r="F55" i="7"/>
  <c r="AB41" i="7"/>
  <c r="D45" i="8"/>
  <c r="D42" i="6"/>
  <c r="AC22" i="7"/>
  <c r="AB20" i="6"/>
  <c r="AD41" i="6"/>
  <c r="H20" i="6"/>
  <c r="F41" i="8"/>
  <c r="C92" i="2"/>
  <c r="C86" i="7"/>
  <c r="D83" i="2"/>
  <c r="AA62" i="7"/>
  <c r="E38" i="7"/>
  <c r="AC19" i="6"/>
  <c r="C60" i="7"/>
  <c r="AB34" i="6"/>
  <c r="F68" i="7"/>
  <c r="G55" i="8"/>
  <c r="H15" i="7"/>
  <c r="AD16" i="7"/>
  <c r="AA56" i="8"/>
  <c r="C79" i="7"/>
  <c r="G44" i="6"/>
  <c r="E65" i="6"/>
  <c r="AD59" i="7"/>
  <c r="AA9" i="7"/>
  <c r="AD22" i="8"/>
  <c r="D56" i="6"/>
  <c r="F40" i="8"/>
  <c r="AC35" i="8"/>
  <c r="C90" i="6"/>
  <c r="G19" i="6"/>
  <c r="H55" i="6"/>
  <c r="AC39" i="6"/>
  <c r="AD11" i="7"/>
  <c r="D38" i="8"/>
  <c r="C43" i="7"/>
  <c r="D83" i="6"/>
  <c r="H44" i="2"/>
  <c r="D84" i="8"/>
  <c r="C38" i="2"/>
  <c r="AC45" i="7"/>
  <c r="D64" i="2"/>
  <c r="AC43" i="7"/>
  <c r="F81" i="6"/>
  <c r="AD63" i="7"/>
  <c r="D59" i="6"/>
  <c r="F84" i="2"/>
  <c r="D92" i="8"/>
  <c r="D44" i="7"/>
  <c r="D89" i="8"/>
  <c r="F69" i="2"/>
  <c r="AB83" i="8"/>
  <c r="H64" i="6"/>
  <c r="AB82" i="8"/>
  <c r="H87" i="7"/>
  <c r="AD68" i="7"/>
  <c r="C16" i="8"/>
  <c r="AD55" i="7"/>
  <c r="F21" i="2"/>
  <c r="G40" i="7"/>
  <c r="AB22" i="7"/>
  <c r="E16" i="8"/>
  <c r="E45" i="7"/>
  <c r="G12" i="2"/>
  <c r="AD65" i="7"/>
  <c r="H11" i="2"/>
  <c r="D42" i="8"/>
  <c r="F10" i="2"/>
  <c r="E10" i="8"/>
  <c r="H60" i="7"/>
  <c r="AC46" i="6"/>
  <c r="AC16" i="8"/>
  <c r="AA35" i="8"/>
  <c r="C9" i="2"/>
  <c r="E58" i="7"/>
  <c r="AA34" i="7"/>
  <c r="AD43" i="8"/>
  <c r="AB36" i="6"/>
  <c r="G16" i="8"/>
  <c r="AA61" i="8"/>
  <c r="H35" i="8"/>
  <c r="G41" i="8"/>
  <c r="C61" i="2"/>
  <c r="AA33" i="6"/>
  <c r="AB11" i="6"/>
  <c r="D11" i="6"/>
  <c r="F9" i="2"/>
  <c r="AC15" i="7"/>
  <c r="AC43" i="8"/>
  <c r="G12" i="7"/>
  <c r="AD60" i="8"/>
  <c r="C84" i="6"/>
  <c r="AD12" i="8"/>
  <c r="C61" i="8"/>
  <c r="H38" i="2"/>
  <c r="C55" i="6"/>
  <c r="C83" i="8"/>
  <c r="D55" i="7"/>
  <c r="AD36" i="8"/>
  <c r="D23" i="7"/>
  <c r="AD38" i="8"/>
  <c r="E17" i="6"/>
  <c r="E65" i="7"/>
  <c r="AA34" i="8"/>
  <c r="AA67" i="7"/>
  <c r="E63" i="6"/>
  <c r="F15" i="7"/>
  <c r="AB57" i="8"/>
  <c r="D87" i="7"/>
  <c r="H78" i="2"/>
  <c r="D87" i="8"/>
  <c r="F46" i="7"/>
  <c r="AA10" i="8"/>
  <c r="E83" i="7"/>
  <c r="E88" i="8"/>
  <c r="G59" i="7"/>
  <c r="C58" i="8"/>
  <c r="G57" i="8"/>
  <c r="AB23" i="8"/>
  <c r="H21" i="8"/>
  <c r="AA10" i="6"/>
  <c r="F91" i="7"/>
  <c r="AC83" i="8"/>
  <c r="D45" i="7"/>
  <c r="AB37" i="7"/>
  <c r="E15" i="8"/>
  <c r="AB58" i="8"/>
  <c r="H79" i="7"/>
  <c r="AA34" i="6"/>
  <c r="AB38" i="8"/>
  <c r="AA18" i="6"/>
  <c r="AB66" i="7"/>
  <c r="C67" i="6"/>
  <c r="D15" i="7"/>
  <c r="F83" i="2"/>
  <c r="G46" i="7"/>
  <c r="AA89" i="8"/>
  <c r="D61" i="7"/>
  <c r="F60" i="7"/>
  <c r="AC33" i="6"/>
  <c r="F87" i="6"/>
  <c r="G55" i="6"/>
  <c r="C20" i="7"/>
  <c r="H11" i="6"/>
  <c r="F78" i="7"/>
  <c r="E63" i="2"/>
  <c r="AB64" i="7"/>
  <c r="C41" i="8"/>
  <c r="H90" i="8"/>
  <c r="AD20" i="6"/>
  <c r="G37" i="8"/>
  <c r="E92" i="2"/>
  <c r="AC17" i="8"/>
  <c r="C35" i="6"/>
  <c r="C44" i="7"/>
  <c r="E83" i="8"/>
  <c r="AB43" i="8"/>
  <c r="D68" i="6"/>
  <c r="AA79" i="8"/>
  <c r="F42" i="6"/>
  <c r="C57" i="8"/>
  <c r="F85" i="6"/>
  <c r="C57" i="7"/>
  <c r="E40" i="6"/>
  <c r="C14" i="8"/>
  <c r="D33" i="6"/>
  <c r="H56" i="2"/>
  <c r="D44" i="8"/>
  <c r="C87" i="7"/>
  <c r="AD59" i="8"/>
  <c r="D14" i="7"/>
  <c r="AC68" i="7"/>
  <c r="E32" i="6"/>
  <c r="G92" i="7"/>
  <c r="D37" i="6"/>
  <c r="C78" i="6"/>
  <c r="F78" i="8"/>
  <c r="AC35" i="7"/>
  <c r="D91" i="6"/>
  <c r="G22" i="6"/>
  <c r="H92" i="8"/>
  <c r="E10" i="2"/>
  <c r="G22" i="2"/>
  <c r="F36" i="2"/>
  <c r="G78" i="2"/>
  <c r="D69" i="7"/>
  <c r="D45" i="6"/>
  <c r="G46" i="6"/>
  <c r="F86" i="7"/>
  <c r="E58" i="2"/>
  <c r="H33" i="2"/>
  <c r="E34" i="2"/>
  <c r="H39" i="2"/>
  <c r="C20" i="6"/>
  <c r="G11" i="2"/>
  <c r="AB61" i="8"/>
  <c r="C91" i="2"/>
  <c r="E82" i="8"/>
  <c r="E79" i="7"/>
  <c r="H45" i="7"/>
  <c r="F11" i="6"/>
  <c r="H15" i="8"/>
  <c r="C12" i="6"/>
  <c r="D12" i="2"/>
  <c r="F91" i="8"/>
  <c r="AB9" i="7"/>
  <c r="E64" i="7"/>
  <c r="F11" i="2"/>
  <c r="D58" i="8"/>
  <c r="AA38" i="6"/>
  <c r="AB62" i="8"/>
  <c r="D78" i="2"/>
  <c r="H81" i="2"/>
  <c r="F12" i="2"/>
  <c r="H87" i="2"/>
  <c r="F80" i="2"/>
  <c r="D10" i="8"/>
  <c r="E78" i="6"/>
  <c r="E36" i="8"/>
  <c r="D43" i="2"/>
  <c r="H92" i="7"/>
  <c r="D19" i="2"/>
  <c r="AD56" i="8"/>
  <c r="E81" i="8"/>
  <c r="H91" i="8"/>
  <c r="C37" i="8"/>
  <c r="E79" i="6"/>
  <c r="E36" i="7"/>
  <c r="G23" i="6"/>
  <c r="C83" i="2"/>
  <c r="H46" i="6"/>
  <c r="AB91" i="8"/>
  <c r="AA37" i="8"/>
  <c r="AA22" i="8"/>
  <c r="G17" i="8"/>
  <c r="C61" i="6"/>
  <c r="E40" i="7"/>
  <c r="AB17" i="6"/>
  <c r="AA39" i="7"/>
  <c r="G67" i="2"/>
  <c r="F83" i="8"/>
  <c r="C59" i="8"/>
  <c r="AD11" i="8"/>
  <c r="G89" i="2"/>
  <c r="AD9" i="7"/>
  <c r="E21" i="6"/>
  <c r="AD45" i="6"/>
  <c r="G37" i="6"/>
  <c r="E56" i="7"/>
  <c r="AB9" i="6"/>
  <c r="C61" i="7"/>
  <c r="C81" i="2"/>
  <c r="H78" i="7"/>
  <c r="G39" i="2"/>
  <c r="AD57" i="7"/>
  <c r="F85" i="2"/>
  <c r="F82" i="7"/>
  <c r="D38" i="6"/>
  <c r="AD35" i="8"/>
  <c r="C15" i="6"/>
  <c r="E61" i="2"/>
  <c r="F43" i="7"/>
  <c r="G63" i="6"/>
  <c r="C46" i="7"/>
  <c r="D16" i="6"/>
  <c r="F20" i="8"/>
  <c r="H40" i="6"/>
  <c r="AB34" i="8"/>
  <c r="D88" i="6"/>
  <c r="F57" i="8"/>
  <c r="E66" i="2"/>
  <c r="D43" i="7"/>
  <c r="C64" i="8"/>
  <c r="AC20" i="7"/>
  <c r="AC82" i="8"/>
  <c r="G64" i="6"/>
  <c r="H36" i="6"/>
  <c r="F68" i="8"/>
  <c r="D20" i="6"/>
  <c r="F61" i="8"/>
  <c r="AC34" i="8"/>
  <c r="H91" i="6"/>
  <c r="H45" i="8"/>
  <c r="AD43" i="6"/>
  <c r="F44" i="2"/>
  <c r="AC19" i="7"/>
  <c r="C42" i="6"/>
  <c r="F15" i="2"/>
  <c r="D22" i="8"/>
  <c r="C32" i="2"/>
  <c r="G41" i="7"/>
  <c r="C35" i="2"/>
  <c r="E55" i="7"/>
  <c r="F83" i="6"/>
  <c r="E41" i="7"/>
  <c r="C46" i="6"/>
  <c r="F23" i="2"/>
  <c r="G35" i="7"/>
  <c r="AD20" i="7"/>
  <c r="H17" i="7"/>
  <c r="AB10" i="6"/>
  <c r="H91" i="7"/>
  <c r="AB38" i="6"/>
  <c r="AB46" i="8"/>
  <c r="H17" i="8"/>
  <c r="F88" i="7"/>
  <c r="C36" i="8"/>
  <c r="D69" i="6"/>
  <c r="F55" i="2"/>
  <c r="AC55" i="7"/>
  <c r="D92" i="6"/>
  <c r="E44" i="8"/>
  <c r="D67" i="7"/>
  <c r="E92" i="8"/>
  <c r="H89" i="7"/>
  <c r="C56" i="7"/>
  <c r="D17" i="6"/>
  <c r="E55" i="2"/>
  <c r="D64" i="7"/>
  <c r="D18" i="2"/>
  <c r="E43" i="6"/>
  <c r="D57" i="2"/>
  <c r="AA82" i="8"/>
  <c r="E16" i="6"/>
  <c r="H43" i="8"/>
  <c r="D9" i="6"/>
  <c r="AB33" i="7"/>
  <c r="AD63" i="8"/>
  <c r="C60" i="2"/>
  <c r="G20" i="8"/>
  <c r="E41" i="8"/>
  <c r="H39" i="8"/>
  <c r="C69" i="8"/>
  <c r="D59" i="7"/>
  <c r="C40" i="8"/>
  <c r="G78" i="7"/>
  <c r="C32" i="6"/>
  <c r="C88" i="6"/>
  <c r="C88" i="8"/>
  <c r="C19" i="8"/>
  <c r="C82" i="6"/>
  <c r="G91" i="7"/>
  <c r="C58" i="6"/>
  <c r="AC20" i="8"/>
  <c r="AA91" i="8"/>
  <c r="D35" i="7"/>
  <c r="AC58" i="8"/>
  <c r="E61" i="8"/>
  <c r="D21" i="7"/>
  <c r="AA41" i="8"/>
  <c r="H11" i="7"/>
  <c r="E15" i="7"/>
  <c r="E86" i="7"/>
  <c r="C83" i="7"/>
  <c r="AA64" i="8"/>
  <c r="AD62" i="7"/>
  <c r="AA19" i="7"/>
  <c r="E16" i="7"/>
  <c r="AB41" i="6"/>
  <c r="C89" i="6"/>
  <c r="H84" i="2"/>
  <c r="E46" i="8"/>
  <c r="F62" i="7"/>
  <c r="AA40" i="8"/>
  <c r="AC69" i="7"/>
  <c r="E68" i="8"/>
  <c r="H81" i="7"/>
  <c r="C86" i="8"/>
  <c r="AC45" i="8"/>
  <c r="F85" i="8"/>
  <c r="H41" i="8"/>
  <c r="H16" i="7"/>
  <c r="H65" i="6"/>
  <c r="D84" i="6"/>
  <c r="AD21" i="7"/>
  <c r="AA46" i="8"/>
  <c r="AA11" i="8"/>
  <c r="AB78" i="8"/>
  <c r="C12" i="8"/>
  <c r="F58" i="7"/>
  <c r="AC46" i="7"/>
  <c r="AD36" i="7"/>
  <c r="AD17" i="6"/>
  <c r="AA21" i="7"/>
  <c r="C12" i="7"/>
  <c r="F45" i="2"/>
  <c r="F67" i="7"/>
  <c r="F10" i="7"/>
  <c r="E64" i="8"/>
  <c r="G9" i="8"/>
  <c r="G81" i="6"/>
  <c r="F11" i="7"/>
  <c r="G15" i="7"/>
  <c r="C16" i="7"/>
  <c r="G14" i="6"/>
  <c r="H44" i="8"/>
  <c r="E33" i="6"/>
  <c r="F69" i="8"/>
  <c r="AA55" i="8"/>
  <c r="F38" i="8"/>
  <c r="E91" i="2"/>
  <c r="AC56" i="7"/>
  <c r="E59" i="2"/>
  <c r="AD23" i="6"/>
  <c r="C83" i="6"/>
  <c r="C38" i="7"/>
  <c r="AC89" i="8"/>
  <c r="D84" i="7"/>
  <c r="H68" i="2"/>
  <c r="AC44" i="6"/>
  <c r="E15" i="2"/>
  <c r="G92" i="6"/>
  <c r="AC63" i="8"/>
  <c r="C90" i="7"/>
  <c r="F41" i="6"/>
  <c r="G82" i="7"/>
  <c r="C22" i="6"/>
  <c r="F20" i="2"/>
  <c r="E81" i="6"/>
  <c r="AB62" i="7"/>
  <c r="D86" i="8"/>
  <c r="F92" i="6"/>
  <c r="AD17" i="8"/>
  <c r="F33" i="6"/>
  <c r="AD67" i="7"/>
  <c r="E62" i="2"/>
  <c r="E11" i="8"/>
  <c r="AC42" i="8"/>
  <c r="AA13" i="7"/>
  <c r="D56" i="2"/>
  <c r="AB36" i="7"/>
  <c r="AC90" i="8"/>
  <c r="F22" i="2"/>
  <c r="G84" i="2"/>
  <c r="H64" i="2"/>
  <c r="G36" i="2"/>
  <c r="G55" i="7"/>
  <c r="E38" i="2"/>
  <c r="G69" i="7"/>
  <c r="H61" i="8"/>
  <c r="E32" i="2"/>
  <c r="AC10" i="7"/>
  <c r="H92" i="2"/>
  <c r="AC14" i="7"/>
  <c r="AC79" i="8"/>
  <c r="AC80" i="8"/>
  <c r="AA59" i="8"/>
  <c r="C17" i="6"/>
  <c r="F35" i="8"/>
  <c r="AA81" i="8"/>
  <c r="D81" i="7"/>
  <c r="H10" i="6"/>
  <c r="G56" i="8"/>
  <c r="E57" i="8"/>
  <c r="H67" i="8"/>
  <c r="H68" i="6"/>
  <c r="F21" i="7"/>
  <c r="AB63" i="8"/>
  <c r="AB39" i="8"/>
  <c r="G45" i="6"/>
  <c r="AA80" i="8"/>
  <c r="E41" i="6"/>
  <c r="AC20" i="6"/>
  <c r="G45" i="2"/>
  <c r="G46" i="2"/>
  <c r="F40" i="2"/>
  <c r="F37" i="8"/>
  <c r="AA14" i="6"/>
  <c r="G22" i="7"/>
  <c r="F59" i="2"/>
  <c r="AC32" i="7"/>
  <c r="C85" i="2"/>
  <c r="G68" i="6"/>
  <c r="E37" i="2"/>
  <c r="D37" i="7"/>
  <c r="C67" i="8"/>
  <c r="AB11" i="8"/>
  <c r="F14" i="6"/>
  <c r="AB14" i="8"/>
  <c r="AA22" i="6"/>
  <c r="D82" i="8"/>
  <c r="F35" i="2"/>
  <c r="D65" i="6"/>
  <c r="G23" i="7"/>
  <c r="F63" i="6"/>
  <c r="H32" i="8"/>
  <c r="D86" i="6"/>
  <c r="D63" i="8"/>
  <c r="D80" i="2"/>
  <c r="D66" i="8"/>
  <c r="F19" i="2"/>
  <c r="D89" i="6"/>
  <c r="C11" i="7"/>
  <c r="H41" i="2"/>
  <c r="AC11" i="8"/>
  <c r="H55" i="2"/>
  <c r="G23" i="8"/>
  <c r="G69" i="2"/>
  <c r="D17" i="7"/>
  <c r="C35" i="8"/>
  <c r="F64" i="7"/>
  <c r="AD14" i="8"/>
  <c r="H56" i="7"/>
  <c r="AA90" i="8"/>
  <c r="C67" i="7"/>
  <c r="C39" i="6"/>
  <c r="C68" i="6"/>
  <c r="G83" i="7"/>
  <c r="F84" i="8"/>
  <c r="C33" i="2"/>
  <c r="D39" i="7"/>
  <c r="AA57" i="8"/>
  <c r="AB35" i="8"/>
  <c r="D64" i="6"/>
  <c r="G18" i="7"/>
  <c r="E43" i="2"/>
  <c r="H44" i="7"/>
  <c r="AB11" i="7"/>
  <c r="D69" i="2"/>
  <c r="C80" i="7"/>
  <c r="AD46" i="6"/>
  <c r="F87" i="7"/>
  <c r="H83" i="2"/>
  <c r="AB23" i="7"/>
  <c r="G44" i="2"/>
  <c r="AB39" i="7"/>
  <c r="H58" i="6"/>
  <c r="D33" i="8"/>
  <c r="AA42" i="7"/>
  <c r="E42" i="7"/>
  <c r="AD42" i="8"/>
  <c r="E90" i="6"/>
  <c r="H69" i="2"/>
  <c r="AB15" i="7"/>
  <c r="F16" i="6"/>
  <c r="G62" i="8"/>
  <c r="AA18" i="7"/>
  <c r="F11" i="8"/>
  <c r="F88" i="6"/>
  <c r="G14" i="8"/>
  <c r="AA58" i="7"/>
  <c r="E34" i="7"/>
  <c r="G13" i="6"/>
  <c r="G81" i="7"/>
  <c r="C46" i="8"/>
  <c r="C92" i="7"/>
  <c r="H39" i="7"/>
  <c r="AA63" i="8"/>
  <c r="F89" i="7"/>
  <c r="AA13" i="6"/>
  <c r="E22" i="7"/>
  <c r="C63" i="2"/>
  <c r="C13" i="8"/>
  <c r="G89" i="8"/>
  <c r="AC40" i="7"/>
  <c r="E68" i="6"/>
  <c r="G84" i="6"/>
  <c r="E92" i="6"/>
  <c r="H58" i="2"/>
  <c r="C21" i="7"/>
  <c r="F92" i="2"/>
  <c r="D86" i="7"/>
  <c r="H63" i="6"/>
  <c r="AB37" i="6"/>
  <c r="AD15" i="6"/>
  <c r="AB45" i="6"/>
  <c r="G21" i="2"/>
  <c r="AC61" i="7"/>
  <c r="C56" i="2"/>
  <c r="D46" i="8"/>
  <c r="D20" i="2"/>
  <c r="E91" i="6"/>
  <c r="H20" i="2"/>
  <c r="AB85" i="8"/>
  <c r="D90" i="2"/>
  <c r="C18" i="6"/>
  <c r="AA61" i="7"/>
  <c r="E78" i="2"/>
  <c r="F46" i="8"/>
  <c r="AA69" i="7"/>
  <c r="AB80" i="8"/>
  <c r="H88" i="2"/>
  <c r="F67" i="8"/>
  <c r="F58" i="2"/>
  <c r="AD17" i="7"/>
  <c r="H41" i="6"/>
  <c r="H82" i="7"/>
  <c r="C60" i="6"/>
  <c r="AA9" i="8"/>
  <c r="AA57" i="7"/>
  <c r="F57" i="2"/>
  <c r="D35" i="6"/>
  <c r="AD13" i="6"/>
  <c r="H17" i="6"/>
  <c r="H61" i="6"/>
  <c r="H33" i="6"/>
  <c r="AB46" i="7"/>
  <c r="H9" i="8"/>
  <c r="H12" i="6"/>
  <c r="D63" i="6"/>
  <c r="E21" i="8"/>
  <c r="E37" i="7"/>
  <c r="F33" i="2"/>
  <c r="D19" i="6"/>
  <c r="AA45" i="7"/>
  <c r="E34" i="6"/>
  <c r="C33" i="7"/>
  <c r="D37" i="2"/>
  <c r="E32" i="8"/>
  <c r="E56" i="6"/>
  <c r="D16" i="8"/>
  <c r="F17" i="2"/>
  <c r="D15" i="6"/>
  <c r="E33" i="7"/>
  <c r="E42" i="6"/>
  <c r="C34" i="6"/>
  <c r="H65" i="8"/>
  <c r="D57" i="7"/>
  <c r="AC46" i="8"/>
  <c r="AB55" i="8"/>
  <c r="E88" i="2"/>
  <c r="H37" i="8"/>
  <c r="H44" i="6"/>
  <c r="AB65" i="7"/>
  <c r="AA68" i="7"/>
  <c r="H13" i="7"/>
  <c r="C84" i="8"/>
  <c r="D33" i="7"/>
  <c r="E40" i="2"/>
  <c r="AC66" i="8"/>
  <c r="F14" i="7"/>
  <c r="AB20" i="8"/>
  <c r="F18" i="6"/>
  <c r="AC18" i="8"/>
  <c r="D32" i="6"/>
  <c r="C40" i="7"/>
  <c r="AA37" i="6"/>
  <c r="E44" i="7"/>
  <c r="AA43" i="6"/>
  <c r="E37" i="6"/>
  <c r="AD23" i="8"/>
  <c r="AB32" i="6"/>
  <c r="G42" i="7"/>
  <c r="AD16" i="6"/>
  <c r="C32" i="7"/>
  <c r="AA9" i="6"/>
  <c r="D91" i="7"/>
  <c r="C55" i="2"/>
  <c r="C68" i="7"/>
  <c r="G79" i="8"/>
  <c r="G87" i="2"/>
  <c r="E15" i="6"/>
  <c r="G33" i="8"/>
  <c r="G43" i="6"/>
  <c r="D37" i="8"/>
  <c r="C23" i="6"/>
  <c r="G18" i="8"/>
  <c r="E37" i="8"/>
  <c r="G11" i="6"/>
  <c r="E13" i="2"/>
  <c r="AA67" i="8"/>
  <c r="C91" i="8"/>
  <c r="E11" i="2"/>
  <c r="AA35" i="6"/>
  <c r="AC13" i="8"/>
  <c r="C90" i="8"/>
  <c r="AC39" i="8"/>
  <c r="E78" i="7"/>
  <c r="F32" i="6"/>
  <c r="C41" i="2"/>
  <c r="AC35" i="6"/>
  <c r="F17" i="7"/>
  <c r="AC41" i="6"/>
  <c r="G89" i="7"/>
  <c r="H79" i="8"/>
  <c r="D67" i="8"/>
  <c r="G78" i="6"/>
  <c r="G67" i="6"/>
  <c r="AC34" i="7"/>
  <c r="AA41" i="6"/>
  <c r="D41" i="8"/>
  <c r="AC19" i="8"/>
  <c r="D20" i="8"/>
  <c r="E35" i="2"/>
  <c r="G60" i="2"/>
  <c r="AC23" i="7"/>
  <c r="AC22" i="6"/>
  <c r="G11" i="7"/>
  <c r="G78" i="8"/>
  <c r="G63" i="7"/>
  <c r="D68" i="8"/>
  <c r="H16" i="2"/>
  <c r="G22" i="8"/>
  <c r="G39" i="8"/>
  <c r="D82" i="7"/>
  <c r="G80" i="8"/>
  <c r="AD46" i="7"/>
  <c r="C69" i="6"/>
  <c r="H87" i="8"/>
  <c r="AC12" i="8"/>
  <c r="G32" i="6"/>
  <c r="AD44" i="7"/>
  <c r="G40" i="6"/>
  <c r="AA65" i="7"/>
  <c r="AA60" i="8"/>
  <c r="H43" i="6"/>
  <c r="D57" i="6"/>
  <c r="AA37" i="7"/>
  <c r="E91" i="8"/>
  <c r="D12" i="7"/>
  <c r="G16" i="6"/>
  <c r="H32" i="7"/>
  <c r="F42" i="8"/>
  <c r="H19" i="6"/>
  <c r="D11" i="7"/>
  <c r="E85" i="6"/>
  <c r="AA12" i="8"/>
  <c r="C64" i="6"/>
  <c r="C40" i="6"/>
  <c r="C59" i="7"/>
  <c r="F19" i="6"/>
  <c r="G37" i="7"/>
  <c r="D58" i="6"/>
  <c r="E84" i="8"/>
  <c r="AA46" i="6"/>
  <c r="D34" i="8"/>
  <c r="D40" i="2"/>
  <c r="C36" i="6"/>
  <c r="D65" i="7"/>
  <c r="F35" i="6"/>
  <c r="C34" i="8"/>
  <c r="G86" i="6"/>
  <c r="AC81" i="8"/>
  <c r="AC42" i="7"/>
  <c r="H9" i="6"/>
  <c r="AD12" i="7"/>
  <c r="AC38" i="8"/>
  <c r="F46" i="6"/>
  <c r="C14" i="7"/>
  <c r="G68" i="2"/>
  <c r="AA39" i="8"/>
  <c r="AC38" i="6"/>
  <c r="E59" i="8"/>
  <c r="D44" i="6"/>
  <c r="C68" i="8"/>
  <c r="D16" i="7"/>
  <c r="C58" i="7"/>
  <c r="F34" i="7"/>
  <c r="C20" i="8"/>
  <c r="AD32" i="6"/>
  <c r="D87" i="6"/>
  <c r="C43" i="6"/>
  <c r="F13" i="7"/>
  <c r="G21" i="6"/>
  <c r="F14" i="2"/>
  <c r="AB79" i="8"/>
  <c r="AC91" i="8"/>
  <c r="G36" i="7"/>
  <c r="AB18" i="6"/>
  <c r="D79" i="6"/>
  <c r="AD64" i="8"/>
  <c r="AB42" i="8"/>
  <c r="AD16" i="8"/>
  <c r="AB90" i="8"/>
  <c r="AB43" i="6"/>
  <c r="G91" i="2"/>
  <c r="AA19" i="6"/>
  <c r="G65" i="7"/>
  <c r="AD84" i="8"/>
  <c r="F13" i="8"/>
  <c r="AD46" i="8"/>
  <c r="F80" i="7"/>
  <c r="AB19" i="6"/>
  <c r="E13" i="6"/>
  <c r="G37" i="2"/>
  <c r="AC21" i="8"/>
  <c r="E64" i="6"/>
  <c r="G15" i="2"/>
  <c r="C41" i="6"/>
  <c r="D46" i="7"/>
  <c r="AA66" i="7"/>
  <c r="C63" i="7"/>
  <c r="D83" i="8"/>
  <c r="F40" i="7"/>
  <c r="C64" i="7"/>
  <c r="F79" i="8"/>
  <c r="E10" i="7"/>
  <c r="E55" i="6"/>
  <c r="AD38" i="7"/>
  <c r="H83" i="8"/>
  <c r="E89" i="7"/>
  <c r="E63" i="7"/>
  <c r="E13" i="7"/>
  <c r="G66" i="8"/>
  <c r="C79" i="6"/>
  <c r="AD55" i="8"/>
  <c r="E85" i="7"/>
  <c r="E45" i="6"/>
  <c r="H62" i="2"/>
  <c r="C14" i="6"/>
  <c r="C55" i="7"/>
  <c r="E82" i="7"/>
  <c r="AA33" i="7"/>
  <c r="D85" i="8"/>
  <c r="F42" i="7"/>
  <c r="C15" i="7"/>
  <c r="D92" i="2"/>
  <c r="C38" i="6"/>
  <c r="AA17" i="8"/>
  <c r="AC23" i="6"/>
  <c r="E19" i="2"/>
  <c r="E87" i="8"/>
  <c r="H23" i="8"/>
  <c r="F17" i="6"/>
  <c r="G36" i="8"/>
  <c r="D23" i="2"/>
  <c r="AC37" i="6"/>
  <c r="G19" i="2"/>
  <c r="F69" i="7"/>
  <c r="E81" i="2"/>
  <c r="G81" i="8"/>
  <c r="D32" i="8"/>
  <c r="H57" i="6"/>
  <c r="C92" i="8"/>
  <c r="AD9" i="6"/>
  <c r="H81" i="8"/>
  <c r="F56" i="7"/>
  <c r="E36" i="2"/>
  <c r="AC59" i="7"/>
  <c r="E22" i="6"/>
  <c r="AD61" i="7"/>
  <c r="H57" i="7"/>
  <c r="AD13" i="7"/>
  <c r="AA32" i="8"/>
  <c r="H14" i="7"/>
  <c r="F42" i="2"/>
  <c r="C19" i="7"/>
  <c r="E46" i="6"/>
  <c r="E67" i="7"/>
  <c r="E60" i="2"/>
  <c r="G80" i="7"/>
  <c r="E14" i="6"/>
  <c r="C88" i="7"/>
  <c r="AB40" i="6"/>
  <c r="F65" i="8"/>
  <c r="G63" i="8"/>
  <c r="G83" i="6"/>
  <c r="D34" i="2"/>
  <c r="AA83" i="8"/>
  <c r="G88" i="7"/>
  <c r="E10" i="6"/>
  <c r="C66" i="7"/>
  <c r="D66" i="6"/>
  <c r="H45" i="2"/>
  <c r="G9" i="2"/>
  <c r="H59" i="2"/>
  <c r="G17" i="2"/>
  <c r="AA68" i="8"/>
  <c r="H82" i="6"/>
  <c r="F32" i="2"/>
  <c r="AC43" i="6"/>
  <c r="AD23" i="7"/>
  <c r="AC13" i="6"/>
  <c r="AD66" i="8"/>
  <c r="G63" i="2"/>
  <c r="F34" i="8"/>
  <c r="D34" i="6"/>
  <c r="G43" i="2"/>
  <c r="C11" i="6"/>
  <c r="AA20" i="8"/>
  <c r="F16" i="7"/>
  <c r="D88" i="2"/>
  <c r="G79" i="6"/>
  <c r="E12" i="7"/>
  <c r="AC33" i="7"/>
  <c r="C85" i="7"/>
  <c r="AA78" i="8"/>
  <c r="F62" i="6"/>
  <c r="G68" i="7"/>
  <c r="F79" i="2"/>
  <c r="D9" i="7"/>
  <c r="C91" i="6"/>
  <c r="AD92" i="8"/>
  <c r="AB14" i="7"/>
  <c r="AD64" i="7"/>
  <c r="D36" i="7"/>
  <c r="G91" i="6"/>
  <c r="H37" i="6"/>
  <c r="H40" i="7"/>
  <c r="E80" i="7"/>
  <c r="H86" i="7"/>
  <c r="AD44" i="6"/>
  <c r="AD44" i="8"/>
  <c r="H80" i="6"/>
  <c r="AA41" i="7"/>
  <c r="H13" i="6"/>
  <c r="H88" i="6"/>
  <c r="C66" i="8"/>
  <c r="C63" i="6"/>
  <c r="H45" i="6"/>
  <c r="AD60" i="7"/>
  <c r="AA42" i="8"/>
  <c r="AC63" i="7"/>
  <c r="AB56" i="8"/>
  <c r="D60" i="2"/>
  <c r="E18" i="6"/>
  <c r="AA32" i="6"/>
  <c r="F16" i="2"/>
  <c r="E87" i="6"/>
  <c r="H58" i="7"/>
  <c r="AA66" i="8"/>
  <c r="G87" i="7"/>
  <c r="E90" i="8"/>
  <c r="F86" i="2"/>
  <c r="AD32" i="8"/>
  <c r="F34" i="6"/>
  <c r="H84" i="7"/>
  <c r="AB46" i="6"/>
  <c r="AC78" i="8"/>
  <c r="D41" i="7"/>
  <c r="C85" i="8"/>
  <c r="AC56" i="8"/>
  <c r="AD78" i="8"/>
  <c r="E82" i="2"/>
  <c r="AD80" i="8"/>
  <c r="AD12" i="6"/>
  <c r="AA16" i="8"/>
  <c r="H9" i="7"/>
  <c r="D21" i="6"/>
  <c r="H19" i="8"/>
  <c r="C60" i="8"/>
  <c r="AB19" i="8"/>
  <c r="G65" i="8"/>
  <c r="F46" i="2"/>
  <c r="D22" i="2"/>
  <c r="G84" i="7"/>
  <c r="AA44" i="8"/>
  <c r="E22" i="8"/>
  <c r="D60" i="8"/>
  <c r="AD34" i="8"/>
  <c r="AD19" i="7"/>
  <c r="AC15" i="6"/>
  <c r="F12" i="6"/>
  <c r="H43" i="2"/>
  <c r="H37" i="2"/>
  <c r="G59" i="6"/>
  <c r="C85" i="6"/>
  <c r="AA21" i="6"/>
  <c r="AD40" i="6"/>
  <c r="F90" i="6"/>
  <c r="H92" i="6"/>
  <c r="G39" i="6"/>
  <c r="H42" i="7"/>
  <c r="H58" i="8"/>
  <c r="H90" i="7"/>
  <c r="H82" i="8"/>
  <c r="AC57" i="8"/>
  <c r="AA39" i="6"/>
  <c r="H88" i="8"/>
  <c r="F15" i="6"/>
  <c r="AD37" i="6"/>
  <c r="H10" i="8"/>
  <c r="H85" i="6"/>
  <c r="H34" i="8"/>
  <c r="AA15" i="8"/>
  <c r="G9" i="7"/>
  <c r="H40" i="8"/>
  <c r="F39" i="6"/>
  <c r="G69" i="8"/>
  <c r="E19" i="6"/>
  <c r="H37" i="7"/>
  <c r="E89" i="8"/>
  <c r="AD9" i="8"/>
  <c r="C84" i="2"/>
  <c r="F16" i="8"/>
  <c r="D61" i="6"/>
  <c r="H69" i="8"/>
  <c r="G14" i="7"/>
  <c r="C16" i="6"/>
  <c r="C10" i="8"/>
  <c r="G83" i="8"/>
  <c r="C78" i="7"/>
  <c r="AD14" i="6"/>
  <c r="C12" i="2"/>
  <c r="AD40" i="8"/>
  <c r="H36" i="8"/>
  <c r="H80" i="7"/>
  <c r="H84" i="8"/>
  <c r="AB44" i="6"/>
  <c r="D16" i="2"/>
  <c r="C59" i="6"/>
  <c r="F9" i="7"/>
  <c r="H9" i="2"/>
  <c r="F55" i="8"/>
  <c r="AD88" i="8"/>
  <c r="H64" i="7"/>
  <c r="AD10" i="6"/>
  <c r="G23" i="2"/>
  <c r="G15" i="6"/>
  <c r="F33" i="7"/>
  <c r="F80" i="6"/>
  <c r="F82" i="2"/>
  <c r="G87" i="6"/>
  <c r="F69" i="6"/>
  <c r="AA11" i="7"/>
  <c r="F44" i="7"/>
  <c r="AA18" i="8"/>
  <c r="AC67" i="7"/>
  <c r="AD69" i="7"/>
  <c r="F81" i="2"/>
  <c r="D43" i="6"/>
  <c r="AC11" i="7"/>
  <c r="F61" i="6"/>
  <c r="H13" i="2"/>
  <c r="G43" i="7"/>
  <c r="AD58" i="8"/>
  <c r="C23" i="7"/>
  <c r="G20" i="6"/>
  <c r="AB38" i="7"/>
  <c r="AA14" i="8"/>
  <c r="AB58" i="7"/>
  <c r="G16" i="2"/>
  <c r="H85" i="7"/>
  <c r="H19" i="2"/>
  <c r="G64" i="7"/>
  <c r="G85" i="8"/>
  <c r="F86" i="6"/>
  <c r="C78" i="8"/>
  <c r="AA13" i="8"/>
  <c r="G36" i="6"/>
  <c r="D60" i="7"/>
  <c r="AA62" i="8"/>
  <c r="F38" i="7"/>
  <c r="E86" i="8"/>
  <c r="D38" i="2"/>
  <c r="AB69" i="8"/>
  <c r="AA14" i="7"/>
  <c r="F38" i="2"/>
  <c r="AC9" i="7"/>
  <c r="F12" i="7"/>
  <c r="AA86" i="8"/>
  <c r="D32" i="7"/>
  <c r="E38" i="8"/>
  <c r="D10" i="2"/>
  <c r="H69" i="6"/>
  <c r="D12" i="6"/>
  <c r="AD33" i="7"/>
  <c r="H32" i="6"/>
  <c r="H83" i="7"/>
  <c r="C65" i="8"/>
  <c r="AD36" i="6"/>
  <c r="AC36" i="8"/>
  <c r="AC58" i="7"/>
  <c r="E56" i="2"/>
  <c r="AD21" i="6"/>
  <c r="E80" i="2"/>
  <c r="C32" i="8"/>
  <c r="AC33" i="8"/>
  <c r="E86" i="2"/>
  <c r="G90" i="7"/>
  <c r="D63" i="7"/>
  <c r="AA87" i="8"/>
  <c r="D60" i="6"/>
  <c r="H55" i="8"/>
  <c r="G59" i="8"/>
  <c r="G84" i="8"/>
  <c r="C88" i="2"/>
  <c r="F45" i="7"/>
  <c r="AC59" i="8"/>
  <c r="E57" i="2"/>
  <c r="E65" i="2"/>
  <c r="C45" i="8"/>
  <c r="AC60" i="8"/>
  <c r="C79" i="8"/>
  <c r="AB10" i="7"/>
  <c r="D63" i="2"/>
  <c r="E11" i="6"/>
  <c r="D87" i="2"/>
  <c r="C57" i="2"/>
  <c r="AB19" i="7"/>
  <c r="D10" i="6"/>
  <c r="D11" i="8"/>
  <c r="H34" i="6"/>
  <c r="D15" i="2"/>
  <c r="C45" i="6"/>
  <c r="D39" i="2"/>
  <c r="AA23" i="6"/>
  <c r="E82" i="6"/>
  <c r="D45" i="2"/>
  <c r="AA59" i="7"/>
  <c r="F84" i="6"/>
  <c r="AB35" i="7"/>
  <c r="H22" i="6"/>
  <c r="AD21" i="8"/>
  <c r="D14" i="6"/>
  <c r="G20" i="7"/>
  <c r="D40" i="6"/>
  <c r="C10" i="7"/>
  <c r="AA23" i="8"/>
  <c r="AB14" i="6"/>
  <c r="C22" i="8"/>
  <c r="G67" i="8"/>
  <c r="D35" i="8"/>
  <c r="C90" i="2"/>
  <c r="G44" i="7"/>
  <c r="C10" i="6"/>
  <c r="AD62" i="8"/>
  <c r="F62" i="2"/>
  <c r="H89" i="2"/>
  <c r="D17" i="2"/>
  <c r="E59" i="6"/>
  <c r="E60" i="6"/>
  <c r="F91" i="6"/>
  <c r="C41" i="7"/>
  <c r="AD20" i="8"/>
  <c r="D36" i="2"/>
  <c r="AD68" i="8"/>
  <c r="F90" i="2"/>
  <c r="E19" i="7"/>
  <c r="AB33" i="6"/>
  <c r="E32" i="7"/>
  <c r="G89" i="6"/>
  <c r="C37" i="6"/>
  <c r="E84" i="6"/>
  <c r="F67" i="6"/>
  <c r="G61" i="7"/>
  <c r="D22" i="7"/>
  <c r="F32" i="8"/>
  <c r="AD40" i="7"/>
  <c r="C80" i="8"/>
  <c r="D58" i="7"/>
  <c r="E14" i="2"/>
  <c r="C35" i="7"/>
  <c r="F59" i="6"/>
  <c r="H67" i="7"/>
  <c r="H35" i="2"/>
  <c r="E87" i="7"/>
  <c r="G20" i="2"/>
  <c r="C17" i="8"/>
  <c r="F10" i="6"/>
  <c r="E92" i="7"/>
  <c r="AD56" i="7"/>
  <c r="AB32" i="8"/>
  <c r="AD90" i="8"/>
  <c r="AD42" i="7"/>
  <c r="H21" i="2"/>
  <c r="AA63" i="7"/>
  <c r="E46" i="2"/>
  <c r="H33" i="7"/>
  <c r="G11" i="8"/>
  <c r="E66" i="8"/>
  <c r="AB22" i="6"/>
  <c r="AC86" i="8"/>
  <c r="H36" i="7"/>
  <c r="F89" i="8"/>
  <c r="G81" i="2"/>
  <c r="F61" i="7"/>
  <c r="F34" i="2"/>
  <c r="AA17" i="6"/>
  <c r="C92" i="6"/>
  <c r="G15" i="8"/>
  <c r="F36" i="8"/>
  <c r="F22" i="7"/>
  <c r="F79" i="7"/>
  <c r="H32" i="2"/>
  <c r="F19" i="8"/>
  <c r="AD37" i="8"/>
  <c r="G60" i="6"/>
  <c r="G10" i="6"/>
  <c r="AC12" i="6"/>
  <c r="G18" i="6"/>
  <c r="E39" i="2"/>
  <c r="F10" i="8"/>
  <c r="G43" i="8"/>
  <c r="AD61" i="8"/>
  <c r="AD39" i="6"/>
  <c r="G61" i="8"/>
  <c r="AC16" i="7"/>
  <c r="C81" i="8"/>
  <c r="C21" i="6"/>
  <c r="H59" i="7"/>
  <c r="AA85" i="8"/>
  <c r="G32" i="8"/>
  <c r="G61" i="2"/>
  <c r="F58" i="8"/>
  <c r="AC23" i="8"/>
  <c r="G85" i="2"/>
  <c r="E20" i="7"/>
  <c r="C42" i="7"/>
  <c r="F19" i="7"/>
  <c r="AD41" i="7"/>
  <c r="AD19" i="8"/>
  <c r="G58" i="6"/>
  <c r="D9" i="8"/>
  <c r="AB41" i="8"/>
  <c r="H14" i="6"/>
  <c r="D15" i="8"/>
  <c r="C68" i="2"/>
  <c r="AD33" i="6"/>
  <c r="D57" i="8"/>
  <c r="AC62" i="7"/>
  <c r="G38" i="8"/>
  <c r="AA46" i="7"/>
  <c r="D59" i="2"/>
  <c r="AC64" i="7"/>
  <c r="D22" i="6"/>
  <c r="AB89" i="8"/>
  <c r="AD34" i="6"/>
  <c r="AD33" i="8"/>
  <c r="C44" i="2"/>
  <c r="G38" i="7"/>
  <c r="F67" i="2"/>
  <c r="C36" i="7"/>
  <c r="H15" i="6"/>
  <c r="C37" i="2"/>
  <c r="AB67" i="8"/>
  <c r="C55" i="8"/>
  <c r="D39" i="8"/>
  <c r="C36" i="2"/>
  <c r="G62" i="7"/>
  <c r="F91" i="2"/>
  <c r="C66" i="2"/>
  <c r="H86" i="2"/>
  <c r="AC13" i="7"/>
  <c r="D58" i="2"/>
  <c r="C81" i="6"/>
  <c r="AA40" i="6"/>
  <c r="H82" i="2"/>
  <c r="AC17" i="7"/>
  <c r="D38" i="7"/>
  <c r="E83" i="2"/>
  <c r="AA55" i="7"/>
  <c r="H22" i="2"/>
  <c r="E35" i="7"/>
  <c r="AA16" i="6"/>
  <c r="D46" i="2"/>
  <c r="G57" i="6"/>
  <c r="C69" i="7"/>
  <c r="E58" i="6"/>
  <c r="D21" i="2"/>
  <c r="E39" i="7"/>
  <c r="AB16" i="7"/>
  <c r="F12" i="8"/>
  <c r="AB42" i="7"/>
  <c r="F92" i="7"/>
  <c r="AD34" i="7"/>
  <c r="E12" i="2"/>
  <c r="G39" i="7"/>
  <c r="E38" i="6"/>
  <c r="G45" i="7"/>
  <c r="H10" i="7"/>
  <c r="H62" i="7"/>
  <c r="E44" i="2"/>
  <c r="G85" i="7"/>
  <c r="E68" i="2"/>
  <c r="H42" i="8"/>
  <c r="AC9" i="8"/>
  <c r="AB84" i="8"/>
  <c r="E17" i="2"/>
  <c r="AB20" i="7"/>
  <c r="H80" i="2"/>
  <c r="D42" i="7"/>
  <c r="E20" i="2"/>
  <c r="D80" i="7"/>
  <c r="H46" i="7"/>
  <c r="E14" i="8"/>
  <c r="H34" i="2"/>
  <c r="H66" i="8"/>
  <c r="G21" i="8"/>
  <c r="AB36" i="8"/>
  <c r="E9" i="2"/>
  <c r="E46" i="7"/>
  <c r="C17" i="2"/>
  <c r="E55" i="8"/>
  <c r="C66" i="6"/>
  <c r="E13" i="8"/>
  <c r="F88" i="8"/>
  <c r="H84" i="6"/>
  <c r="AB12" i="8"/>
  <c r="C39" i="2"/>
  <c r="E62" i="7"/>
  <c r="C18" i="2"/>
  <c r="H59" i="6"/>
  <c r="D10" i="7"/>
  <c r="AD15" i="7"/>
  <c r="H22" i="7"/>
  <c r="D86" i="2"/>
  <c r="H12" i="8"/>
  <c r="AA45" i="8"/>
  <c r="AD89" i="8"/>
  <c r="AC36" i="7"/>
  <c r="F40" i="6"/>
  <c r="AD11" i="6"/>
  <c r="F64" i="6"/>
  <c r="F60" i="2"/>
  <c r="AA60" i="7"/>
  <c r="AC87" i="8"/>
  <c r="G60" i="8"/>
  <c r="E22" i="2"/>
  <c r="H60" i="8"/>
  <c r="C23" i="8"/>
  <c r="E18" i="8"/>
  <c r="C16" i="2"/>
  <c r="D14" i="8"/>
  <c r="F39" i="2"/>
  <c r="E21" i="7"/>
  <c r="H21" i="6"/>
  <c r="D20" i="7"/>
  <c r="AC84" i="8"/>
  <c r="E17" i="8"/>
  <c r="E42" i="8"/>
  <c r="C40" i="2"/>
  <c r="G56" i="6"/>
  <c r="E85" i="8"/>
  <c r="AC12" i="7"/>
  <c r="AA12" i="6"/>
  <c r="D82" i="2"/>
  <c r="AB18" i="8"/>
  <c r="AB15" i="6"/>
  <c r="D88" i="8"/>
  <c r="G34" i="2"/>
  <c r="C43" i="8"/>
  <c r="G82" i="2"/>
  <c r="AA65" i="8"/>
  <c r="E41" i="2"/>
  <c r="F63" i="7"/>
  <c r="E69" i="8"/>
  <c r="G60" i="7"/>
  <c r="D44" i="2"/>
  <c r="AB66" i="8"/>
  <c r="AB23" i="6"/>
  <c r="D64" i="8"/>
  <c r="F65" i="2"/>
  <c r="D39" i="6"/>
  <c r="E69" i="6"/>
  <c r="F43" i="2"/>
  <c r="AB59" i="7"/>
  <c r="D78" i="6"/>
  <c r="D59" i="8"/>
  <c r="C58" i="2"/>
  <c r="D56" i="8"/>
  <c r="F89" i="2"/>
  <c r="D55" i="6"/>
  <c r="AD65" i="8"/>
  <c r="G80" i="2"/>
  <c r="AA33" i="8"/>
  <c r="G32" i="2"/>
  <c r="E45" i="8"/>
  <c r="G19" i="7"/>
  <c r="AD79" i="8"/>
  <c r="AD14" i="7"/>
  <c r="F90" i="7"/>
  <c r="G90" i="6"/>
  <c r="E69" i="7"/>
  <c r="AC42" i="6"/>
  <c r="C11" i="8"/>
  <c r="E61" i="7"/>
  <c r="E20" i="8"/>
  <c r="AB56" i="7"/>
  <c r="AA88" i="8"/>
  <c r="E89" i="6"/>
  <c r="D61" i="8"/>
  <c r="D82" i="6"/>
  <c r="AB59" i="8"/>
  <c r="H60" i="6"/>
  <c r="AB15" i="8"/>
  <c r="E23" i="2"/>
  <c r="C67" i="2"/>
  <c r="AA20" i="7"/>
  <c r="F37" i="6"/>
  <c r="G12" i="8"/>
  <c r="H62" i="6"/>
  <c r="F21" i="8"/>
  <c r="G14" i="2"/>
  <c r="AA40" i="7"/>
  <c r="H15" i="2"/>
  <c r="AA56" i="7"/>
  <c r="D55" i="2"/>
  <c r="G17" i="6"/>
  <c r="G13" i="2"/>
  <c r="F57" i="7"/>
  <c r="AC36" i="6"/>
  <c r="AA16" i="7"/>
  <c r="G62" i="2"/>
  <c r="AA32" i="7"/>
  <c r="F88" i="2"/>
  <c r="G61" i="6"/>
  <c r="D62" i="2"/>
  <c r="AB37" i="8"/>
  <c r="D79" i="2"/>
  <c r="E69" i="2"/>
  <c r="G65" i="2"/>
  <c r="F41" i="7"/>
  <c r="C9" i="6"/>
  <c r="E39" i="8"/>
  <c r="C42" i="8"/>
  <c r="F78" i="6"/>
  <c r="H57" i="8"/>
  <c r="F82" i="6"/>
  <c r="C34" i="7"/>
  <c r="E9" i="6"/>
  <c r="F37" i="7"/>
  <c r="C43" i="2"/>
  <c r="AC61" i="8"/>
  <c r="G66" i="2"/>
  <c r="E59" i="7"/>
  <c r="AC40" i="6"/>
  <c r="AC37" i="7"/>
  <c r="H46" i="8"/>
  <c r="D32" i="2"/>
  <c r="G33" i="7"/>
  <c r="C14" i="2"/>
  <c r="H23" i="2"/>
  <c r="G10" i="8"/>
  <c r="G18" i="2"/>
  <c r="D79" i="7"/>
  <c r="D88" i="7"/>
  <c r="C19" i="2"/>
  <c r="AC66" i="7"/>
  <c r="C62" i="2"/>
  <c r="H43" i="7"/>
  <c r="D9" i="2"/>
  <c r="C13" i="7"/>
  <c r="C23" i="2"/>
  <c r="D36" i="8"/>
  <c r="D41" i="6"/>
  <c r="H90" i="2"/>
  <c r="G67" i="7"/>
  <c r="F18" i="2"/>
  <c r="F80" i="8"/>
  <c r="AB13" i="6"/>
  <c r="AB21" i="6"/>
  <c r="D13" i="8"/>
  <c r="G16" i="7"/>
  <c r="AC67" i="8"/>
  <c r="G87" i="8"/>
</calcChain>
</file>

<file path=xl/sharedStrings.xml><?xml version="1.0" encoding="utf-8"?>
<sst xmlns="http://schemas.openxmlformats.org/spreadsheetml/2006/main" count="1266" uniqueCount="171">
  <si>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</si>
  <si>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</si>
  <si>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</si>
  <si>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</si>
  <si>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</si>
  <si>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</si>
  <si>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</si>
  <si>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</si>
  <si>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</si>
  <si>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</si>
  <si>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</si>
  <si>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</si>
  <si>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</si>
  <si>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</si>
  <si>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</si>
  <si>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</si>
  <si>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</si>
  <si>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</si>
  <si>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</si>
  <si>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</si>
  <si>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</si>
  <si>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</si>
  <si>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</si>
  <si>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</si>
  <si>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</si>
  <si>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</si>
  <si>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</si>
  <si>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</si>
  <si>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</si>
  <si>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</si>
  <si>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</si>
  <si>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</si>
  <si>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</si>
  <si>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</si>
  <si>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</si>
  <si>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</si>
  <si>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</si>
  <si>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</si>
  <si>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</si>
  <si>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</si>
  <si>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</si>
  <si>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</si>
  <si>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</si>
  <si>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</si>
  <si>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</si>
  <si>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</si>
  <si>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</si>
  <si>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</si>
  <si>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</si>
  <si>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</si>
  <si>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</si>
  <si>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</si>
  <si>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</si>
  <si>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</si>
  <si>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</si>
  <si>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</si>
  <si>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</si>
  <si>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</si>
  <si>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</si>
  <si>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</si>
  <si>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</si>
  <si>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</si>
  <si>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</si>
  <si>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</si>
  <si>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</si>
  <si>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</si>
  <si>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</si>
  <si>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</si>
  <si>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</si>
  <si>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</si>
  <si>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</si>
  <si>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</si>
  <si>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</si>
  <si>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</si>
  <si>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</si>
  <si>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</si>
  <si>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</si>
  <si>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</si>
  <si>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Chi</t>
  </si>
  <si>
    <t>Đạt</t>
  </si>
  <si>
    <t>Quang</t>
  </si>
  <si>
    <t>Giang</t>
  </si>
  <si>
    <t>Hoàng</t>
  </si>
  <si>
    <t>Ly</t>
  </si>
  <si>
    <t>Xuân</t>
  </si>
  <si>
    <t>An</t>
  </si>
  <si>
    <t>Thuỷ</t>
  </si>
  <si>
    <t>Vy</t>
  </si>
  <si>
    <t>Khánh</t>
  </si>
  <si>
    <t>Nhi</t>
  </si>
  <si>
    <t>Hạnh</t>
  </si>
  <si>
    <t>Châu</t>
  </si>
  <si>
    <t>Linh</t>
  </si>
  <si>
    <t>Trinh</t>
  </si>
  <si>
    <t>Phát</t>
  </si>
  <si>
    <t>Thảo</t>
  </si>
  <si>
    <t>Vi</t>
  </si>
  <si>
    <t>Trang</t>
  </si>
  <si>
    <t>Duyên</t>
  </si>
  <si>
    <t>Hiền</t>
  </si>
  <si>
    <t>Hội</t>
  </si>
  <si>
    <t>Huyền</t>
  </si>
  <si>
    <t>Quỳnh</t>
  </si>
  <si>
    <t>Ngân</t>
  </si>
  <si>
    <t>Thúy</t>
  </si>
  <si>
    <t>Kiều</t>
  </si>
  <si>
    <t>Quyên</t>
  </si>
  <si>
    <t>Diễm</t>
  </si>
  <si>
    <t>Ái</t>
  </si>
  <si>
    <t>Hiệp</t>
  </si>
  <si>
    <t>Ý</t>
  </si>
  <si>
    <t>1</t>
  </si>
  <si>
    <t>Nguyễn Kim</t>
  </si>
  <si>
    <t>Nguyễn Ngọc</t>
  </si>
  <si>
    <t>Trần Xuân</t>
  </si>
  <si>
    <t>Lê Văn</t>
  </si>
  <si>
    <t>Trần Linh</t>
  </si>
  <si>
    <t>Nguyễn Hà</t>
  </si>
  <si>
    <t>Toản</t>
  </si>
  <si>
    <t>Phạm Ngọc</t>
  </si>
  <si>
    <t>Dưỡng</t>
  </si>
  <si>
    <t>Ngô Khánh</t>
  </si>
  <si>
    <t>Đỗ Ngọc</t>
  </si>
  <si>
    <t>Nguyễn Vĩnh</t>
  </si>
  <si>
    <t>Trần Thị</t>
  </si>
  <si>
    <t>Nguyễn Tuyết</t>
  </si>
  <si>
    <t/>
  </si>
  <si>
    <t>Nợ HP</t>
  </si>
  <si>
    <t>DANH SÁCH SINH VIÊN DỰ THI KTHP 2017-2018</t>
  </si>
  <si>
    <t>Ng. Thị Kim Phượng</t>
  </si>
  <si>
    <t xml:space="preserve">      LẬP BẢNG                    GIÁM THỊ            GIÁM KHẢO 1            GIÁM KHẢO 2          TT KHẢO THÍ&amp;ĐBCL</t>
  </si>
  <si>
    <t>Lã Vũ Nhân</t>
  </si>
  <si>
    <t>PSU-AUD 351 BIS</t>
  </si>
  <si>
    <t>Cao Thị Ngọc</t>
  </si>
  <si>
    <t>Hồ Thị Quỳnh</t>
  </si>
  <si>
    <t>Võ Tiến</t>
  </si>
  <si>
    <t>Phạm Thị Thu</t>
  </si>
  <si>
    <t>Dương Thị Mỹ</t>
  </si>
  <si>
    <t>Nguyễn Thị Hương</t>
  </si>
  <si>
    <t>Đoàn Thị Mỹ</t>
  </si>
  <si>
    <t>Nguyễn Thị Ngọc</t>
  </si>
  <si>
    <t>Hoàng Thị Hồng</t>
  </si>
  <si>
    <t>Tô Thị Thúy</t>
  </si>
  <si>
    <t>Nguyễn Thị Thúy</t>
  </si>
  <si>
    <t>Châu Huệ</t>
  </si>
  <si>
    <t>Nguyễn Thị Như</t>
  </si>
  <si>
    <t>Phan Thanh Tiểu</t>
  </si>
  <si>
    <t>Nguyễn Vinh</t>
  </si>
  <si>
    <t>Nguyễn Thị Lệ</t>
  </si>
  <si>
    <t>Phan Thị Như</t>
  </si>
  <si>
    <t>Huỳnh Thị Phương</t>
  </si>
  <si>
    <t>Đặng Thu</t>
  </si>
  <si>
    <t>Trần Thị Thanh</t>
  </si>
  <si>
    <t>Phan Trần Thanh</t>
  </si>
  <si>
    <t>Nguyễn Phương Thanh</t>
  </si>
  <si>
    <t>Trần Thị Việt</t>
  </si>
  <si>
    <t>Nguyễn Lê Thảo</t>
  </si>
  <si>
    <t>Huỳnh Thị Thanh</t>
  </si>
  <si>
    <t>Trương Quý</t>
  </si>
  <si>
    <t>901A</t>
  </si>
  <si>
    <t>901B</t>
  </si>
  <si>
    <t>901A-1-20</t>
  </si>
  <si>
    <t>901B-2-19</t>
  </si>
  <si>
    <t>(LỚP: BIS)</t>
  </si>
  <si>
    <t>MÔN :Kiểm Toán Căn Bản* MÃ MÔN:PSU-AUD351</t>
  </si>
  <si>
    <t>Thời gian:15H30 - Ngày 21/05/2018 - Phòng: 901A - cơ sở:  209 Phan Thanh</t>
  </si>
  <si>
    <t>K21PSUKDN</t>
  </si>
  <si>
    <t>ENG-PSU-AUD351-Suat 15H30 - Ngày 21/05/2018</t>
  </si>
  <si>
    <t>K21PSU-KKT</t>
  </si>
  <si>
    <t>Thời gian:15H30 - Ngày 21/05/2018 - Phòng: 901B - cơ sở:  209 Phan Thanh</t>
  </si>
  <si>
    <t>K21QTM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</si>
</sst>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0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</numFmts>
  <fonts count="15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0"/>
      <name val="Times New Roman"/>
      <family val="1"/>
      <charset val="163"/>
    </font>
  </fonts>
  <fills count="6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358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113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" fillId="0" borderId="0"/>
  </cellStyleXfs>
  <cellXfs count="188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56" fillId="0" borderId="11" xfId="120" applyNumberFormat="1" applyFont="1" applyFill="1" applyBorder="1" applyAlignment="1" applyProtection="1">
      <alignment horizontal="left"/>
    </xf>
    <xf numFmtId="0" fontId="156" fillId="0" borderId="12" xfId="120" applyNumberFormat="1" applyFont="1" applyFill="1" applyBorder="1" applyAlignment="1" applyProtection="1">
      <alignment horizontal="left" wrapText="1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35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2" xfId="11"/>
    <cellStyle name="2_CMU-PM" xfId="189"/>
    <cellStyle name="20% - Accent1" xfId="12" builtinId="30" customBuiltin="1"/>
    <cellStyle name="20% - Accent1 2" xfId="191"/>
    <cellStyle name="20% - Accent1 3" xfId="349"/>
    <cellStyle name="20% - Accent1 4" xfId="190"/>
    <cellStyle name="20% - Accent2" xfId="13" builtinId="34" customBuiltin="1"/>
    <cellStyle name="20% - Accent2 2" xfId="193"/>
    <cellStyle name="20% - Accent2 3" xfId="348"/>
    <cellStyle name="20% - Accent2 4" xfId="192"/>
    <cellStyle name="20% - Accent3" xfId="14" builtinId="38" customBuiltin="1"/>
    <cellStyle name="20% - Accent3 2" xfId="195"/>
    <cellStyle name="20% - Accent3 3" xfId="347"/>
    <cellStyle name="20% - Accent3 4" xfId="194"/>
    <cellStyle name="20% - Accent4" xfId="15" builtinId="42" customBuiltin="1"/>
    <cellStyle name="20% - Accent4 2" xfId="197"/>
    <cellStyle name="20% - Accent4 3" xfId="346"/>
    <cellStyle name="20% - Accent4 4" xfId="196"/>
    <cellStyle name="20% - Accent5" xfId="16" builtinId="46" customBuiltin="1"/>
    <cellStyle name="20% - Accent5 2" xfId="199"/>
    <cellStyle name="20% - Accent5 3" xfId="345"/>
    <cellStyle name="20% - Accent5 4" xfId="198"/>
    <cellStyle name="20% - Accent6" xfId="17" builtinId="50" customBuiltin="1"/>
    <cellStyle name="20% - Accent6 2" xfId="201"/>
    <cellStyle name="20% - Accent6 3" xfId="344"/>
    <cellStyle name="20% - Accent6 4" xfId="200"/>
    <cellStyle name="3" xfId="18"/>
    <cellStyle name="3_CMU-PM" xfId="202"/>
    <cellStyle name="³f¹ô[0]_ÿÿÿÿÿÿ" xfId="19"/>
    <cellStyle name="³f¹ô_ÿÿÿÿÿÿ" xfId="20"/>
    <cellStyle name="4" xfId="21"/>
    <cellStyle name="40% - Accent1" xfId="22" builtinId="31" customBuiltin="1"/>
    <cellStyle name="40% - Accent1 2" xfId="204"/>
    <cellStyle name="40% - Accent1 3" xfId="343"/>
    <cellStyle name="40% - Accent1 4" xfId="203"/>
    <cellStyle name="40% - Accent2" xfId="23" builtinId="35" customBuiltin="1"/>
    <cellStyle name="40% - Accent2 2" xfId="206"/>
    <cellStyle name="40% - Accent2 3" xfId="342"/>
    <cellStyle name="40% - Accent2 4" xfId="205"/>
    <cellStyle name="40% - Accent3" xfId="24" builtinId="39" customBuiltin="1"/>
    <cellStyle name="40% - Accent3 2" xfId="208"/>
    <cellStyle name="40% - Accent3 3" xfId="341"/>
    <cellStyle name="40% - Accent3 4" xfId="207"/>
    <cellStyle name="40% - Accent4" xfId="25" builtinId="43" customBuiltin="1"/>
    <cellStyle name="40% - Accent4 2" xfId="210"/>
    <cellStyle name="40% - Accent4 3" xfId="340"/>
    <cellStyle name="40% - Accent4 4" xfId="209"/>
    <cellStyle name="40% - Accent5" xfId="26" builtinId="47" customBuiltin="1"/>
    <cellStyle name="40% - Accent5 2" xfId="212"/>
    <cellStyle name="40% - Accent5 3" xfId="339"/>
    <cellStyle name="40% - Accent5 4" xfId="211"/>
    <cellStyle name="40% - Accent6" xfId="27" builtinId="51" customBuiltin="1"/>
    <cellStyle name="40% - Accent6 2" xfId="214"/>
    <cellStyle name="40% - Accent6 3" xfId="338"/>
    <cellStyle name="40% - Accent6 4" xfId="213"/>
    <cellStyle name="60% - Accent1" xfId="28" builtinId="32" customBuiltin="1"/>
    <cellStyle name="60% - Accent1 2" xfId="216"/>
    <cellStyle name="60% - Accent1 3" xfId="337"/>
    <cellStyle name="60% - Accent1 4" xfId="215"/>
    <cellStyle name="60% - Accent2" xfId="29" builtinId="36" customBuiltin="1"/>
    <cellStyle name="60% - Accent2 2" xfId="218"/>
    <cellStyle name="60% - Accent2 3" xfId="336"/>
    <cellStyle name="60% - Accent2 4" xfId="217"/>
    <cellStyle name="60% - Accent3" xfId="30" builtinId="40" customBuiltin="1"/>
    <cellStyle name="60% - Accent3 2" xfId="220"/>
    <cellStyle name="60% - Accent3 3" xfId="335"/>
    <cellStyle name="60% - Accent3 4" xfId="219"/>
    <cellStyle name="60% - Accent4" xfId="31" builtinId="44" customBuiltin="1"/>
    <cellStyle name="60% - Accent4 2" xfId="222"/>
    <cellStyle name="60% - Accent4 3" xfId="334"/>
    <cellStyle name="60% - Accent4 4" xfId="221"/>
    <cellStyle name="60% - Accent5" xfId="32" builtinId="48" customBuiltin="1"/>
    <cellStyle name="60% - Accent5 2" xfId="224"/>
    <cellStyle name="60% - Accent5 3" xfId="333"/>
    <cellStyle name="60% - Accent5 4" xfId="223"/>
    <cellStyle name="60% - Accent6" xfId="33" builtinId="52" customBuiltin="1"/>
    <cellStyle name="60% - Accent6 2" xfId="226"/>
    <cellStyle name="60% - Accent6 3" xfId="332"/>
    <cellStyle name="60% - Accent6 4" xfId="225"/>
    <cellStyle name="Accent1" xfId="34" builtinId="29" customBuiltin="1"/>
    <cellStyle name="Accent1 2" xfId="228"/>
    <cellStyle name="Accent1 3" xfId="331"/>
    <cellStyle name="Accent1 4" xfId="227"/>
    <cellStyle name="Accent2" xfId="35" builtinId="33" customBuiltin="1"/>
    <cellStyle name="Accent2 2" xfId="230"/>
    <cellStyle name="Accent2 3" xfId="330"/>
    <cellStyle name="Accent2 4" xfId="229"/>
    <cellStyle name="Accent3" xfId="36" builtinId="37" customBuiltin="1"/>
    <cellStyle name="Accent3 2" xfId="232"/>
    <cellStyle name="Accent3 3" xfId="329"/>
    <cellStyle name="Accent3 4" xfId="231"/>
    <cellStyle name="Accent4" xfId="37" builtinId="41" customBuiltin="1"/>
    <cellStyle name="Accent4 2" xfId="234"/>
    <cellStyle name="Accent4 3" xfId="328"/>
    <cellStyle name="Accent4 4" xfId="233"/>
    <cellStyle name="Accent5" xfId="38" builtinId="45" customBuiltin="1"/>
    <cellStyle name="Accent5 2" xfId="236"/>
    <cellStyle name="Accent5 3" xfId="327"/>
    <cellStyle name="Accent5 4" xfId="235"/>
    <cellStyle name="Accent6" xfId="39" builtinId="49" customBuiltin="1"/>
    <cellStyle name="Accent6 2" xfId="238"/>
    <cellStyle name="Accent6 3" xfId="326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3" xfId="325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4"/>
    <cellStyle name="Calc Percent (0)" xfId="61"/>
    <cellStyle name="Calc Percent (1)" xfId="62"/>
    <cellStyle name="Calculation" xfId="63" builtinId="22" customBuiltin="1"/>
    <cellStyle name="Calculation 2" xfId="242"/>
    <cellStyle name="Calculation 3" xfId="323"/>
    <cellStyle name="Calculation 4" xfId="241"/>
    <cellStyle name="category" xfId="64"/>
    <cellStyle name="Comma 2" xfId="66"/>
    <cellStyle name="Comma 2 2" xfId="245"/>
    <cellStyle name="Comma 3" xfId="67"/>
    <cellStyle name="Comma 4" xfId="68"/>
    <cellStyle name="Comma 4 2" xfId="322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Check Cell 2" xfId="244"/>
    <cellStyle name="Check Cell 3" xfId="321"/>
    <cellStyle name="Check Cell 4" xfId="243"/>
    <cellStyle name="Date" xfId="73"/>
    <cellStyle name="Dollar (zero dec)" xfId="74"/>
    <cellStyle name="Enter Currency (0)" xfId="75"/>
    <cellStyle name="Enter Currency (0) 2" xfId="76"/>
    <cellStyle name="Enter Currency (0) 2 2" xfId="318"/>
    <cellStyle name="Excel Built-in Normal" xfId="246"/>
    <cellStyle name="Explanatory Text" xfId="77" builtinId="53" customBuiltin="1"/>
    <cellStyle name="Explanatory Text 2" xfId="248"/>
    <cellStyle name="Explanatory Text 3" xfId="320"/>
    <cellStyle name="Explanatory Text 4" xfId="247"/>
    <cellStyle name="Fixed" xfId="78"/>
    <cellStyle name="Good" xfId="79" builtinId="26" customBuiltin="1"/>
    <cellStyle name="Good 2" xfId="250"/>
    <cellStyle name="Good 3" xfId="319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3" xfId="317"/>
    <cellStyle name="Heading 1 4" xfId="251"/>
    <cellStyle name="Heading 2" xfId="87" builtinId="17" customBuiltin="1"/>
    <cellStyle name="Heading 2 2" xfId="88"/>
    <cellStyle name="Heading 2 3" xfId="316"/>
    <cellStyle name="Heading 2 4" xfId="252"/>
    <cellStyle name="Heading 3" xfId="89" builtinId="18" customBuiltin="1"/>
    <cellStyle name="Heading 3 2" xfId="254"/>
    <cellStyle name="Heading 3 3" xfId="315"/>
    <cellStyle name="Heading 3 4" xfId="253"/>
    <cellStyle name="Heading 4" xfId="90" builtinId="19" customBuiltin="1"/>
    <cellStyle name="Heading 4 2" xfId="256"/>
    <cellStyle name="Heading 4 3" xfId="314"/>
    <cellStyle name="Heading 4 4" xfId="255"/>
    <cellStyle name="HEADING1" xfId="91"/>
    <cellStyle name="HEADING1 1" xfId="257"/>
    <cellStyle name="HEADING1 2" xfId="92"/>
    <cellStyle name="HEADING1 2 2" xfId="313"/>
    <cellStyle name="HEADING1_19AHD" xfId="258"/>
    <cellStyle name="HEADING2" xfId="93"/>
    <cellStyle name="HEADING2 2" xfId="94"/>
    <cellStyle name="HEADING2 2 2" xfId="312"/>
    <cellStyle name="Hyperlink 2" xfId="259"/>
    <cellStyle name="Input" xfId="95" builtinId="20" customBuiltin="1"/>
    <cellStyle name="Input [yellow]" xfId="96"/>
    <cellStyle name="Input [yellow] 2" xfId="97"/>
    <cellStyle name="Input 2" xfId="98"/>
    <cellStyle name="Input 3" xfId="311"/>
    <cellStyle name="Input 4" xfId="260"/>
    <cellStyle name="Input 5" xfId="354"/>
    <cellStyle name="Input 6" xfId="356"/>
    <cellStyle name="Link Currency (0)" xfId="99"/>
    <cellStyle name="Link Currency (0) 2" xfId="100"/>
    <cellStyle name="Link Currency (0) 2 2" xfId="310"/>
    <cellStyle name="Linked Cell" xfId="101" builtinId="24" customBuiltin="1"/>
    <cellStyle name="Linked Cell 2" xfId="262"/>
    <cellStyle name="Linked Cell 3" xfId="309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eutral" xfId="109" builtinId="28" customBuiltin="1"/>
    <cellStyle name="Neutral 2" xfId="265"/>
    <cellStyle name="Neutral 3" xfId="308"/>
    <cellStyle name="Neutral 4" xfId="264"/>
    <cellStyle name="New Times Roman" xfId="110"/>
    <cellStyle name="New Times Roman 2" xfId="307"/>
    <cellStyle name="no dec" xfId="111"/>
    <cellStyle name="no dec 2" xfId="306"/>
    <cellStyle name="Normal" xfId="0" builtinId="0"/>
    <cellStyle name="Normal - Style1" xfId="112"/>
    <cellStyle name="Normal - Style1 2" xfId="305"/>
    <cellStyle name="Normal 10" xfId="184"/>
    <cellStyle name="Normal 11" xfId="185"/>
    <cellStyle name="Normal 12" xfId="266"/>
    <cellStyle name="Normal 13" xfId="267"/>
    <cellStyle name="Normal 14" xfId="304"/>
    <cellStyle name="Normal 15" xfId="186"/>
    <cellStyle name="Normal 16" xfId="187"/>
    <cellStyle name="Normal 17" xfId="298"/>
    <cellStyle name="Normal 18" xfId="355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3 2" xfId="30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ÍNH" xfId="270"/>
    <cellStyle name="Normal 2 3" xfId="123"/>
    <cellStyle name="Normal 2 3 2" xfId="271"/>
    <cellStyle name="Normal 2 4" xfId="124"/>
    <cellStyle name="Normal 2 4 2" xfId="272"/>
    <cellStyle name="Normal 2 5" xfId="125"/>
    <cellStyle name="Normal 2 6" xfId="126"/>
    <cellStyle name="Normal 2 6 2" xfId="182"/>
    <cellStyle name="Normal 2_AVBD" xfId="273"/>
    <cellStyle name="Normal 3" xfId="127"/>
    <cellStyle name="Normal 3 2" xfId="128"/>
    <cellStyle name="Normal 3 3" xfId="274"/>
    <cellStyle name="Normal 3_16MTR" xfId="275"/>
    <cellStyle name="Normal 4" xfId="129"/>
    <cellStyle name="Normal 4 2" xfId="277"/>
    <cellStyle name="Normal 4 3" xfId="278"/>
    <cellStyle name="Normal 4 4" xfId="279"/>
    <cellStyle name="Normal 4 5" xfId="280"/>
    <cellStyle name="Normal 4 6" xfId="281"/>
    <cellStyle name="Normal 4 7" xfId="282"/>
    <cellStyle name="Normal 4 8" xfId="276"/>
    <cellStyle name="Normal 4_HB 100% HP NĂM ĐẦU TIÊN" xfId="357"/>
    <cellStyle name="Normal 5" xfId="130"/>
    <cellStyle name="Normal 6" xfId="131"/>
    <cellStyle name="Normal 7" xfId="183"/>
    <cellStyle name="Normal 7 2" xfId="283"/>
    <cellStyle name="Normal 8" xfId="284"/>
    <cellStyle name="Normal 9" xfId="285"/>
    <cellStyle name="Normal_ds_anh_van_khoa_12_hk1" xfId="132"/>
    <cellStyle name="Normal_nv2_2003" xfId="133"/>
    <cellStyle name="Normal1" xfId="134"/>
    <cellStyle name="Note" xfId="135" builtinId="10" customBuiltin="1"/>
    <cellStyle name="Note 2" xfId="287"/>
    <cellStyle name="Note 3" xfId="302"/>
    <cellStyle name="Note 4" xfId="286"/>
    <cellStyle name="Output" xfId="136" builtinId="21" customBuiltin="1"/>
    <cellStyle name="Output 2" xfId="289"/>
    <cellStyle name="Output 3" xfId="301"/>
    <cellStyle name="Output 4" xfId="288"/>
    <cellStyle name="Percent (0)" xfId="137"/>
    <cellStyle name="Percent [2]" xfId="138"/>
    <cellStyle name="Percent 2" xfId="139"/>
    <cellStyle name="Percent 2 2" xfId="291"/>
    <cellStyle name="Percent 2 3" xfId="290"/>
    <cellStyle name="Percent 3" xfId="140"/>
    <cellStyle name="Percent 4" xfId="292"/>
    <cellStyle name="PERCENTAGE" xfId="141"/>
    <cellStyle name="PERCENTAGE 2" xfId="300"/>
    <cellStyle name="PrePop Currency (0)" xfId="142"/>
    <cellStyle name="PrePop Currency (0) 2" xfId="143"/>
    <cellStyle name="PrePop Currency (0) 2 2" xfId="29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ext Indent B 2 2" xfId="350"/>
    <cellStyle name="Title" xfId="156" builtinId="15" customBuiltin="1"/>
    <cellStyle name="Title 2" xfId="294"/>
    <cellStyle name="Title 3" xfId="351"/>
    <cellStyle name="Title 4" xfId="293"/>
    <cellStyle name="Total" xfId="157" builtinId="25" customBuiltin="1"/>
    <cellStyle name="Total 2" xfId="158"/>
    <cellStyle name="Total 3" xfId="352"/>
    <cellStyle name="Total 4" xfId="295"/>
    <cellStyle name="Warning Text" xfId="159" builtinId="11" customBuiltin="1"/>
    <cellStyle name="Warning Text 2" xfId="297"/>
    <cellStyle name="Warning Text 3" xfId="353"/>
    <cellStyle name="Warning Text 4" xfId="296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58</v>
      </c>
      <c r="D1" s="183"/>
      <c r="E1" s="57"/>
      <c r="F1" s="183" t="s">
        <v>59</v>
      </c>
      <c r="G1" s="183"/>
      <c r="H1" s="183"/>
      <c r="I1" s="183"/>
      <c r="J1" s="183"/>
      <c r="K1" s="58" t="s">
        <v>75</v>
      </c>
    </row>
    <row r="2" spans="1:13" s="56" customFormat="1">
      <c r="C2" s="183" t="s">
        <v>60</v>
      </c>
      <c r="D2" s="183"/>
      <c r="E2" s="59" t="e">
        <f ca="1">[1]!ExtractElement(K1,1,"-")</f>
        <v>#NAME?</v>
      </c>
      <c r="F2" s="183" t="e">
        <f ca="1">"(KHÓA K17: "&amp;VLOOKUP($E$2&amp;"-"&amp;$C$3,#REF!,11,0)&amp;")"</f>
        <v>#NAME?</v>
      </c>
      <c r="G2" s="183"/>
      <c r="H2" s="183"/>
      <c r="I2" s="183"/>
      <c r="J2" s="183"/>
      <c r="K2" s="60" t="s">
        <v>61</v>
      </c>
      <c r="L2" s="61" t="s">
        <v>62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4" t="e">
        <f ca="1"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63</v>
      </c>
      <c r="L3" s="60" t="s">
        <v>62</v>
      </c>
      <c r="M3" s="60">
        <v>3</v>
      </c>
    </row>
    <row r="4" spans="1:13" s="62" customFormat="1" ht="18.75" customHeight="1">
      <c r="B4" s="185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64</v>
      </c>
      <c r="L4" s="60" t="s">
        <v>62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65</v>
      </c>
      <c r="D6" s="181" t="s">
        <v>66</v>
      </c>
      <c r="E6" s="182" t="s">
        <v>10</v>
      </c>
      <c r="F6" s="172" t="s">
        <v>12</v>
      </c>
      <c r="G6" s="172" t="s">
        <v>67</v>
      </c>
      <c r="H6" s="172" t="s">
        <v>68</v>
      </c>
      <c r="I6" s="174" t="s">
        <v>57</v>
      </c>
      <c r="J6" s="174"/>
      <c r="K6" s="175" t="s">
        <v>69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70</v>
      </c>
      <c r="J7" s="64" t="s">
        <v>71</v>
      </c>
      <c r="K7" s="178"/>
      <c r="L7" s="179"/>
      <c r="M7" s="180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9" t="e">
        <f ca="1">IF($A8&gt;0,VLOOKUP($A8,#REF!,16,0),"")</f>
        <v>#NAME?</v>
      </c>
      <c r="L8" s="170"/>
      <c r="M8" s="171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6" t="e">
        <f ca="1">IF($A9&gt;0,VLOOKUP($A9,#REF!,16,0),"")</f>
        <v>#NAME?</v>
      </c>
      <c r="L9" s="167"/>
      <c r="M9" s="168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6" t="e">
        <f ca="1">IF($A10&gt;0,VLOOKUP($A10,#REF!,16,0),"")</f>
        <v>#NAME?</v>
      </c>
      <c r="L10" s="167"/>
      <c r="M10" s="168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6" t="e">
        <f ca="1">IF($A11&gt;0,VLOOKUP($A11,#REF!,16,0),"")</f>
        <v>#NAME?</v>
      </c>
      <c r="L11" s="167"/>
      <c r="M11" s="168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6" t="e">
        <f ca="1">IF($A12&gt;0,VLOOKUP($A12,#REF!,16,0),"")</f>
        <v>#NAME?</v>
      </c>
      <c r="L12" s="167"/>
      <c r="M12" s="168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6" t="e">
        <f ca="1">IF($A13&gt;0,VLOOKUP($A13,#REF!,16,0),"")</f>
        <v>#NAME?</v>
      </c>
      <c r="L13" s="167"/>
      <c r="M13" s="168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6" t="e">
        <f ca="1">IF($A14&gt;0,VLOOKUP($A14,#REF!,16,0),"")</f>
        <v>#NAME?</v>
      </c>
      <c r="L14" s="167"/>
      <c r="M14" s="168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6" t="e">
        <f ca="1">IF($A15&gt;0,VLOOKUP($A15,#REF!,16,0),"")</f>
        <v>#NAME?</v>
      </c>
      <c r="L15" s="167"/>
      <c r="M15" s="168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6" t="e">
        <f ca="1">IF($A16&gt;0,VLOOKUP($A16,#REF!,16,0),"")</f>
        <v>#NAME?</v>
      </c>
      <c r="L16" s="167"/>
      <c r="M16" s="168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6" t="e">
        <f ca="1">IF($A17&gt;0,VLOOKUP($A17,#REF!,16,0),"")</f>
        <v>#NAME?</v>
      </c>
      <c r="L17" s="167"/>
      <c r="M17" s="168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6" t="e">
        <f ca="1">IF($A18&gt;0,VLOOKUP($A18,#REF!,16,0),"")</f>
        <v>#NAME?</v>
      </c>
      <c r="L18" s="167"/>
      <c r="M18" s="168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6" t="e">
        <f ca="1">IF($A19&gt;0,VLOOKUP($A19,#REF!,16,0),"")</f>
        <v>#NAME?</v>
      </c>
      <c r="L19" s="167"/>
      <c r="M19" s="168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6" t="e">
        <f ca="1">IF($A20&gt;0,VLOOKUP($A20,#REF!,16,0),"")</f>
        <v>#NAME?</v>
      </c>
      <c r="L20" s="167"/>
      <c r="M20" s="168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6" t="e">
        <f ca="1">IF($A21&gt;0,VLOOKUP($A21,#REF!,16,0),"")</f>
        <v>#NAME?</v>
      </c>
      <c r="L21" s="167"/>
      <c r="M21" s="168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6" t="e">
        <f ca="1">IF($A22&gt;0,VLOOKUP($A22,#REF!,16,0),"")</f>
        <v>#NAME?</v>
      </c>
      <c r="L22" s="167"/>
      <c r="M22" s="168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6" t="e">
        <f ca="1">IF($A23&gt;0,VLOOKUP($A23,#REF!,16,0),"")</f>
        <v>#NAME?</v>
      </c>
      <c r="L23" s="167"/>
      <c r="M23" s="168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6" t="e">
        <f ca="1">IF($A24&gt;0,VLOOKUP($A24,#REF!,16,0),"")</f>
        <v>#NAME?</v>
      </c>
      <c r="L24" s="167"/>
      <c r="M24" s="168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6" t="e">
        <f ca="1">IF($A25&gt;0,VLOOKUP($A25,#REF!,16,0),"")</f>
        <v>#NAME?</v>
      </c>
      <c r="L25" s="167"/>
      <c r="M25" s="168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6" t="e">
        <f ca="1">IF($A26&gt;0,VLOOKUP($A26,#REF!,16,0),"")</f>
        <v>#NAME?</v>
      </c>
      <c r="L26" s="167"/>
      <c r="M26" s="168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6" t="e">
        <f ca="1">IF($A27&gt;0,VLOOKUP($A27,#REF!,16,0),"")</f>
        <v>#NAME?</v>
      </c>
      <c r="L27" s="167"/>
      <c r="M27" s="168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6" t="e">
        <f ca="1">IF($A28&gt;0,VLOOKUP($A28,#REF!,16,0),"")</f>
        <v>#NAME?</v>
      </c>
      <c r="L28" s="167"/>
      <c r="M28" s="168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6" t="e">
        <f ca="1">IF($A29&gt;0,VLOOKUP($A29,#REF!,16,0),"")</f>
        <v>#NAME?</v>
      </c>
      <c r="L29" s="167"/>
      <c r="M29" s="168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6" t="e">
        <f ca="1">IF($A30&gt;0,VLOOKUP($A30,#REF!,16,0),"")</f>
        <v>#NAME?</v>
      </c>
      <c r="L30" s="167"/>
      <c r="M30" s="168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6" t="e">
        <f ca="1">IF($A31&gt;0,VLOOKUP($A31,#REF!,16,0),"")</f>
        <v>#NAME?</v>
      </c>
      <c r="L31" s="167"/>
      <c r="M31" s="168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6" t="e">
        <f ca="1">IF($A32&gt;0,VLOOKUP($A32,#REF!,16,0),"")</f>
        <v>#NAME?</v>
      </c>
      <c r="L32" s="167"/>
      <c r="M32" s="168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6" t="e">
        <f ca="1">IF($A33&gt;0,VLOOKUP($A33,#REF!,16,0),"")</f>
        <v>#NAME?</v>
      </c>
      <c r="L33" s="167"/>
      <c r="M33" s="168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6" t="e">
        <f ca="1">IF($A34&gt;0,VLOOKUP($A34,#REF!,16,0),"")</f>
        <v>#NAME?</v>
      </c>
      <c r="L34" s="167"/>
      <c r="M34" s="168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6" t="e">
        <f ca="1">IF($A35&gt;0,VLOOKUP($A35,#REF!,16,0),"")</f>
        <v>#NAME?</v>
      </c>
      <c r="L35" s="167"/>
      <c r="M35" s="168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6" t="e">
        <f ca="1">IF($A36&gt;0,VLOOKUP($A36,#REF!,16,0),"")</f>
        <v>#NAME?</v>
      </c>
      <c r="L36" s="167"/>
      <c r="M36" s="168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6" t="e">
        <f ca="1">IF($A37&gt;0,VLOOKUP($A37,#REF!,16,0),"")</f>
        <v>#NAME?</v>
      </c>
      <c r="L37" s="167"/>
      <c r="M37" s="168"/>
    </row>
    <row r="38" spans="1:13" ht="23.25" customHeight="1">
      <c r="B38" s="75" t="s">
        <v>72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73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74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9" t="e">
        <f ca="1">IF($A44&gt;0,VLOOKUP($A44,#REF!,16,0),"")</f>
        <v>#NAME?</v>
      </c>
      <c r="L44" s="170"/>
      <c r="M44" s="171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6" t="e">
        <f ca="1">IF($A45&gt;0,VLOOKUP($A45,#REF!,16,0),"")</f>
        <v>#NAME?</v>
      </c>
      <c r="L45" s="167"/>
      <c r="M45" s="168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6" t="e">
        <f ca="1">IF($A46&gt;0,VLOOKUP($A46,#REF!,16,0),"")</f>
        <v>#NAME?</v>
      </c>
      <c r="L46" s="167"/>
      <c r="M46" s="168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6" t="e">
        <f ca="1">IF($A47&gt;0,VLOOKUP($A47,#REF!,16,0),"")</f>
        <v>#NAME?</v>
      </c>
      <c r="L47" s="167"/>
      <c r="M47" s="168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6" t="e">
        <f ca="1">IF($A48&gt;0,VLOOKUP($A48,#REF!,16,0),"")</f>
        <v>#NAME?</v>
      </c>
      <c r="L48" s="167"/>
      <c r="M48" s="168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6" t="e">
        <f ca="1">IF($A49&gt;0,VLOOKUP($A49,#REF!,16,0),"")</f>
        <v>#NAME?</v>
      </c>
      <c r="L49" s="167"/>
      <c r="M49" s="168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6" t="e">
        <f ca="1">IF($A50&gt;0,VLOOKUP($A50,#REF!,16,0),"")</f>
        <v>#NAME?</v>
      </c>
      <c r="L50" s="167"/>
      <c r="M50" s="168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6" t="e">
        <f ca="1">IF($A51&gt;0,VLOOKUP($A51,#REF!,16,0),"")</f>
        <v>#NAME?</v>
      </c>
      <c r="L51" s="167"/>
      <c r="M51" s="168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6" t="e">
        <f ca="1">IF($A52&gt;0,VLOOKUP($A52,#REF!,16,0),"")</f>
        <v>#NAME?</v>
      </c>
      <c r="L52" s="167"/>
      <c r="M52" s="168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6" t="e">
        <f ca="1">IF($A53&gt;0,VLOOKUP($A53,#REF!,16,0),"")</f>
        <v>#NAME?</v>
      </c>
      <c r="L53" s="167"/>
      <c r="M53" s="168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6" t="e">
        <f ca="1">IF($A54&gt;0,VLOOKUP($A54,#REF!,16,0),"")</f>
        <v>#NAME?</v>
      </c>
      <c r="L54" s="167"/>
      <c r="M54" s="168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6" t="e">
        <f ca="1">IF($A55&gt;0,VLOOKUP($A55,#REF!,16,0),"")</f>
        <v>#NAME?</v>
      </c>
      <c r="L55" s="167"/>
      <c r="M55" s="168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6" t="e">
        <f ca="1">IF($A56&gt;0,VLOOKUP($A56,#REF!,16,0),"")</f>
        <v>#NAME?</v>
      </c>
      <c r="L56" s="167"/>
      <c r="M56" s="168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6" t="e">
        <f ca="1">IF($A57&gt;0,VLOOKUP($A57,#REF!,16,0),"")</f>
        <v>#NAME?</v>
      </c>
      <c r="L57" s="167"/>
      <c r="M57" s="168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6" t="e">
        <f ca="1">IF($A58&gt;0,VLOOKUP($A58,#REF!,16,0),"")</f>
        <v>#NAME?</v>
      </c>
      <c r="L58" s="167"/>
      <c r="M58" s="168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6" t="e">
        <f ca="1">IF($A59&gt;0,VLOOKUP($A59,#REF!,16,0),"")</f>
        <v>#NAME?</v>
      </c>
      <c r="L59" s="167"/>
      <c r="M59" s="168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6" t="e">
        <f ca="1">IF($A60&gt;0,VLOOKUP($A60,#REF!,16,0),"")</f>
        <v>#NAME?</v>
      </c>
      <c r="L60" s="167"/>
      <c r="M60" s="168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6" t="e">
        <f ca="1">IF($A61&gt;0,VLOOKUP($A61,#REF!,16,0),"")</f>
        <v>#NAME?</v>
      </c>
      <c r="L61" s="167"/>
      <c r="M61" s="168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6" t="e">
        <f ca="1">IF($A62&gt;0,VLOOKUP($A62,#REF!,16,0),"")</f>
        <v>#NAME?</v>
      </c>
      <c r="L62" s="167"/>
      <c r="M62" s="168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6" t="e">
        <f ca="1">IF($A63&gt;0,VLOOKUP($A63,#REF!,16,0),"")</f>
        <v>#NAME?</v>
      </c>
      <c r="L63" s="167"/>
      <c r="M63" s="168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6" t="e">
        <f ca="1">IF($A64&gt;0,VLOOKUP($A64,#REF!,16,0),"")</f>
        <v>#NAME?</v>
      </c>
      <c r="L64" s="167"/>
      <c r="M64" s="168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6" t="e">
        <f ca="1">IF($A65&gt;0,VLOOKUP($A65,#REF!,16,0),"")</f>
        <v>#NAME?</v>
      </c>
      <c r="L65" s="167"/>
      <c r="M65" s="168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6" t="e">
        <f ca="1">IF($A66&gt;0,VLOOKUP($A66,#REF!,16,0),"")</f>
        <v>#NAME?</v>
      </c>
      <c r="L66" s="167"/>
      <c r="M66" s="168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6" t="e">
        <f ca="1">IF($A67&gt;0,VLOOKUP($A67,#REF!,16,0),"")</f>
        <v>#NAME?</v>
      </c>
      <c r="L67" s="167"/>
      <c r="M67" s="168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6" t="e">
        <f ca="1">IF($A68&gt;0,VLOOKUP($A68,#REF!,16,0),"")</f>
        <v>#NAME?</v>
      </c>
      <c r="L68" s="167"/>
      <c r="M68" s="168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6" t="e">
        <f ca="1">IF($A69&gt;0,VLOOKUP($A69,#REF!,16,0),"")</f>
        <v>#NAME?</v>
      </c>
      <c r="L69" s="167"/>
      <c r="M69" s="168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6" t="e">
        <f ca="1">IF($A70&gt;0,VLOOKUP($A70,#REF!,16,0),"")</f>
        <v>#NAME?</v>
      </c>
      <c r="L70" s="167"/>
      <c r="M70" s="168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6" t="e">
        <f ca="1">IF($A71&gt;0,VLOOKUP($A71,#REF!,16,0),"")</f>
        <v>#NAME?</v>
      </c>
      <c r="L71" s="167"/>
      <c r="M71" s="168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6" t="e">
        <f ca="1">IF($A72&gt;0,VLOOKUP($A72,#REF!,16,0),"")</f>
        <v>#NAME?</v>
      </c>
      <c r="L72" s="167"/>
      <c r="M72" s="168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6" t="e">
        <f ca="1">IF($A73&gt;0,VLOOKUP($A73,#REF!,16,0),"")</f>
        <v>#NAME?</v>
      </c>
      <c r="L73" s="167"/>
      <c r="M73" s="168"/>
    </row>
    <row r="74" spans="1:13" ht="23.25" customHeight="1">
      <c r="B74" s="75" t="s">
        <v>72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73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74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9" t="e">
        <f ca="1">IF($A80&gt;0,VLOOKUP($A80,#REF!,16,0),"")</f>
        <v>#NAME?</v>
      </c>
      <c r="L80" s="170"/>
      <c r="M80" s="171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6" t="e">
        <f ca="1">IF($A81&gt;0,VLOOKUP($A81,#REF!,16,0),"")</f>
        <v>#NAME?</v>
      </c>
      <c r="L81" s="167"/>
      <c r="M81" s="168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6" t="e">
        <f ca="1">IF($A82&gt;0,VLOOKUP($A82,#REF!,16,0),"")</f>
        <v>#NAME?</v>
      </c>
      <c r="L82" s="167"/>
      <c r="M82" s="168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6" t="e">
        <f ca="1">IF($A83&gt;0,VLOOKUP($A83,#REF!,16,0),"")</f>
        <v>#NAME?</v>
      </c>
      <c r="L83" s="167"/>
      <c r="M83" s="168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6" t="e">
        <f ca="1">IF($A84&gt;0,VLOOKUP($A84,#REF!,16,0),"")</f>
        <v>#NAME?</v>
      </c>
      <c r="L84" s="167"/>
      <c r="M84" s="168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6" t="e">
        <f ca="1">IF($A85&gt;0,VLOOKUP($A85,#REF!,16,0),"")</f>
        <v>#NAME?</v>
      </c>
      <c r="L85" s="167"/>
      <c r="M85" s="168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6" t="e">
        <f ca="1">IF($A86&gt;0,VLOOKUP($A86,#REF!,16,0),"")</f>
        <v>#NAME?</v>
      </c>
      <c r="L86" s="167"/>
      <c r="M86" s="168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6" t="e">
        <f ca="1">IF($A87&gt;0,VLOOKUP($A87,#REF!,16,0),"")</f>
        <v>#NAME?</v>
      </c>
      <c r="L87" s="167"/>
      <c r="M87" s="168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6" t="e">
        <f ca="1">IF($A88&gt;0,VLOOKUP($A88,#REF!,16,0),"")</f>
        <v>#NAME?</v>
      </c>
      <c r="L88" s="167"/>
      <c r="M88" s="168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6" t="e">
        <f ca="1">IF($A89&gt;0,VLOOKUP($A89,#REF!,16,0),"")</f>
        <v>#NAME?</v>
      </c>
      <c r="L89" s="167"/>
      <c r="M89" s="168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6" t="e">
        <f ca="1">IF($A90&gt;0,VLOOKUP($A90,#REF!,16,0),"")</f>
        <v>#NAME?</v>
      </c>
      <c r="L90" s="167"/>
      <c r="M90" s="168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6" t="e">
        <f ca="1">IF($A91&gt;0,VLOOKUP($A91,#REF!,16,0),"")</f>
        <v>#NAME?</v>
      </c>
      <c r="L91" s="167"/>
      <c r="M91" s="168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6" t="e">
        <f ca="1">IF($A92&gt;0,VLOOKUP($A92,#REF!,16,0),"")</f>
        <v>#NAME?</v>
      </c>
      <c r="L92" s="167"/>
      <c r="M92" s="168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6" t="e">
        <f ca="1">IF($A93&gt;0,VLOOKUP($A93,#REF!,16,0),"")</f>
        <v>#NAME?</v>
      </c>
      <c r="L93" s="167"/>
      <c r="M93" s="168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6" t="e">
        <f ca="1">IF($A94&gt;0,VLOOKUP($A94,#REF!,16,0),"")</f>
        <v>#NAME?</v>
      </c>
      <c r="L94" s="167"/>
      <c r="M94" s="168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6" t="e">
        <f ca="1">IF($A95&gt;0,VLOOKUP($A95,#REF!,16,0),"")</f>
        <v>#NAME?</v>
      </c>
      <c r="L95" s="167"/>
      <c r="M95" s="168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6" t="e">
        <f ca="1">IF($A96&gt;0,VLOOKUP($A96,#REF!,16,0),"")</f>
        <v>#NAME?</v>
      </c>
      <c r="L96" s="167"/>
      <c r="M96" s="168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6" t="e">
        <f ca="1">IF($A97&gt;0,VLOOKUP($A97,#REF!,16,0),"")</f>
        <v>#NAME?</v>
      </c>
      <c r="L97" s="167"/>
      <c r="M97" s="168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6" t="e">
        <f ca="1">IF($A98&gt;0,VLOOKUP($A98,#REF!,16,0),"")</f>
        <v>#NAME?</v>
      </c>
      <c r="L98" s="167"/>
      <c r="M98" s="168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6" t="e">
        <f ca="1">IF($A99&gt;0,VLOOKUP($A99,#REF!,16,0),"")</f>
        <v>#NAME?</v>
      </c>
      <c r="L99" s="167"/>
      <c r="M99" s="168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6" t="e">
        <f ca="1">IF($A100&gt;0,VLOOKUP($A100,#REF!,16,0),"")</f>
        <v>#NAME?</v>
      </c>
      <c r="L100" s="167"/>
      <c r="M100" s="168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6" t="e">
        <f ca="1">IF($A101&gt;0,VLOOKUP($A101,#REF!,16,0),"")</f>
        <v>#NAME?</v>
      </c>
      <c r="L101" s="167"/>
      <c r="M101" s="168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6" t="e">
        <f ca="1">IF($A102&gt;0,VLOOKUP($A102,#REF!,16,0),"")</f>
        <v>#NAME?</v>
      </c>
      <c r="L102" s="167"/>
      <c r="M102" s="168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6" t="e">
        <f ca="1">IF($A103&gt;0,VLOOKUP($A103,#REF!,16,0),"")</f>
        <v>#NAME?</v>
      </c>
      <c r="L103" s="167"/>
      <c r="M103" s="168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6" t="e">
        <f ca="1">IF($A104&gt;0,VLOOKUP($A104,#REF!,16,0),"")</f>
        <v>#NAME?</v>
      </c>
      <c r="L104" s="167"/>
      <c r="M104" s="168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6" t="e">
        <f ca="1">IF($A105&gt;0,VLOOKUP($A105,#REF!,16,0),"")</f>
        <v>#NAME?</v>
      </c>
      <c r="L105" s="167"/>
      <c r="M105" s="168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6" t="e">
        <f ca="1">IF($A106&gt;0,VLOOKUP($A106,#REF!,16,0),"")</f>
        <v>#NAME?</v>
      </c>
      <c r="L106" s="167"/>
      <c r="M106" s="168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6" t="e">
        <f ca="1">IF($A107&gt;0,VLOOKUP($A107,#REF!,16,0),"")</f>
        <v>#NAME?</v>
      </c>
      <c r="L107" s="167"/>
      <c r="M107" s="168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6" t="e">
        <f ca="1">IF($A108&gt;0,VLOOKUP($A108,#REF!,16,0),"")</f>
        <v>#NAME?</v>
      </c>
      <c r="L108" s="167"/>
      <c r="M108" s="168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6" t="e">
        <f ca="1">IF($A109&gt;0,VLOOKUP($A109,#REF!,16,0),"")</f>
        <v>#NAME?</v>
      </c>
      <c r="L109" s="167"/>
      <c r="M109" s="168"/>
    </row>
    <row r="110" spans="1:13" ht="23.25" customHeight="1">
      <c r="B110" s="75" t="s">
        <v>72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73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74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89"/>
  <sheetViews>
    <sheetView tabSelected="1" topLeftCell="A73" workbookViewId="0"/>
  </sheetViews>
  <sheetFormatPr defaultRowHeight="15"/>
  <cols>
    <col min="1" max="1" width="3" bestFit="1" customWidth="1"/>
    <col min="2" max="2" width="6.140625" customWidth="1"/>
    <col min="3" max="3" width="14.28515625" customWidth="1"/>
    <col min="4" max="4" width="19.28515625" bestFit="1" customWidth="1"/>
    <col min="5" max="5" width="6.28515625" bestFit="1" customWidth="1"/>
    <col min="6" max="6" width="14.710937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0.85546875" bestFit="1" customWidth="1"/>
    <col min="13" max="13" width="8.28515625" bestFit="1" customWidth="1"/>
    <col min="14" max="14" width="2.140625" bestFit="1" customWidth="1"/>
    <col min="15" max="15" width="44" bestFit="1" customWidth="1"/>
  </cols>
  <sheetData>
    <row r="3" spans="1:15" s="56" customFormat="1">
      <c r="C3" s="186" t="s">
        <v>58</v>
      </c>
      <c r="D3" s="186"/>
      <c r="E3" s="57"/>
      <c r="F3" s="183" t="s">
        <v>128</v>
      </c>
      <c r="G3" s="183"/>
      <c r="H3" s="183"/>
      <c r="I3" s="183"/>
      <c r="J3" s="183"/>
      <c r="K3" s="183"/>
      <c r="L3" s="58" t="s">
        <v>161</v>
      </c>
    </row>
    <row r="4" spans="1:15" s="56" customFormat="1">
      <c r="C4" s="186" t="s">
        <v>60</v>
      </c>
      <c r="D4" s="186"/>
      <c r="E4" s="59" t="s">
        <v>159</v>
      </c>
      <c r="F4" s="187" t="s">
        <v>163</v>
      </c>
      <c r="G4" s="187"/>
      <c r="H4" s="187"/>
      <c r="I4" s="187"/>
      <c r="J4" s="187"/>
      <c r="K4" s="187"/>
      <c r="L4" s="60" t="s">
        <v>61</v>
      </c>
      <c r="M4" s="61" t="s">
        <v>62</v>
      </c>
      <c r="N4" s="61">
        <v>3</v>
      </c>
    </row>
    <row r="5" spans="1:15" s="62" customFormat="1" ht="18.75" customHeight="1">
      <c r="C5" s="63" t="s">
        <v>111</v>
      </c>
      <c r="D5" s="184" t="s">
        <v>164</v>
      </c>
      <c r="E5" s="184"/>
      <c r="F5" s="184"/>
      <c r="G5" s="184"/>
      <c r="H5" s="184"/>
      <c r="I5" s="184"/>
      <c r="J5" s="184"/>
      <c r="K5" s="184"/>
      <c r="L5" s="60" t="s">
        <v>63</v>
      </c>
      <c r="M5" s="60" t="s">
        <v>62</v>
      </c>
      <c r="N5" s="60">
        <v>2</v>
      </c>
    </row>
    <row r="6" spans="1:15" s="62" customFormat="1" ht="18.75" customHeight="1">
      <c r="B6" s="185" t="s">
        <v>165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64</v>
      </c>
      <c r="M6" s="60" t="s">
        <v>62</v>
      </c>
      <c r="N6" s="60">
        <v>1</v>
      </c>
    </row>
    <row r="7" spans="1:15" ht="9" customHeight="1"/>
    <row r="8" spans="1:15" ht="15" customHeight="1">
      <c r="B8" s="173" t="s">
        <v>4</v>
      </c>
      <c r="C8" s="172" t="s">
        <v>65</v>
      </c>
      <c r="D8" s="181" t="s">
        <v>9</v>
      </c>
      <c r="E8" s="182" t="s">
        <v>10</v>
      </c>
      <c r="F8" s="172" t="s">
        <v>76</v>
      </c>
      <c r="G8" s="172" t="s">
        <v>77</v>
      </c>
      <c r="H8" s="172" t="s">
        <v>67</v>
      </c>
      <c r="I8" s="172" t="s">
        <v>68</v>
      </c>
      <c r="J8" s="174" t="s">
        <v>57</v>
      </c>
      <c r="K8" s="174"/>
      <c r="L8" s="175" t="s">
        <v>69</v>
      </c>
      <c r="M8" s="176"/>
      <c r="N8" s="177"/>
    </row>
    <row r="9" spans="1:15" ht="27" customHeight="1">
      <c r="B9" s="173"/>
      <c r="C9" s="173"/>
      <c r="D9" s="181"/>
      <c r="E9" s="182"/>
      <c r="F9" s="173"/>
      <c r="G9" s="173"/>
      <c r="H9" s="173"/>
      <c r="I9" s="173"/>
      <c r="J9" s="64" t="s">
        <v>70</v>
      </c>
      <c r="K9" s="64" t="s">
        <v>71</v>
      </c>
      <c r="L9" s="178"/>
      <c r="M9" s="179"/>
      <c r="N9" s="180"/>
    </row>
    <row r="10" spans="1:15" ht="20.100000000000001" customHeight="1">
      <c r="A10">
        <v>1</v>
      </c>
      <c r="B10" s="65">
        <v>1</v>
      </c>
      <c r="C10" s="102">
        <v>2120253818</v>
      </c>
      <c r="D10" s="113" t="s">
        <v>131</v>
      </c>
      <c r="E10" s="114" t="s">
        <v>108</v>
      </c>
      <c r="F10" s="105" t="s">
        <v>132</v>
      </c>
      <c r="G10" s="105" t="s">
        <v>166</v>
      </c>
      <c r="H10" s="69"/>
      <c r="I10" s="70"/>
      <c r="J10" s="70"/>
      <c r="K10" s="70"/>
      <c r="L10" s="169" t="s">
        <v>126</v>
      </c>
      <c r="M10" s="170"/>
      <c r="N10" s="171"/>
      <c r="O10" t="s">
        <v>167</v>
      </c>
    </row>
    <row r="11" spans="1:15" ht="20.100000000000001" customHeight="1">
      <c r="A11">
        <v>2</v>
      </c>
      <c r="B11" s="65">
        <v>2</v>
      </c>
      <c r="C11" s="102">
        <v>2120257566</v>
      </c>
      <c r="D11" s="113" t="s">
        <v>133</v>
      </c>
      <c r="E11" s="114" t="s">
        <v>85</v>
      </c>
      <c r="F11" s="105" t="s">
        <v>132</v>
      </c>
      <c r="G11" s="105" t="s">
        <v>166</v>
      </c>
      <c r="H11" s="69"/>
      <c r="I11" s="70"/>
      <c r="J11" s="70"/>
      <c r="K11" s="70"/>
      <c r="L11" s="166" t="s">
        <v>126</v>
      </c>
      <c r="M11" s="167"/>
      <c r="N11" s="168"/>
      <c r="O11" t="s">
        <v>167</v>
      </c>
    </row>
    <row r="12" spans="1:15" ht="20.100000000000001" customHeight="1">
      <c r="A12">
        <v>3</v>
      </c>
      <c r="B12" s="65">
        <v>3</v>
      </c>
      <c r="C12" s="102">
        <v>2120258163</v>
      </c>
      <c r="D12" s="113" t="s">
        <v>134</v>
      </c>
      <c r="E12" s="114" t="s">
        <v>91</v>
      </c>
      <c r="F12" s="105" t="s">
        <v>132</v>
      </c>
      <c r="G12" s="105" t="s">
        <v>166</v>
      </c>
      <c r="H12" s="69"/>
      <c r="I12" s="70"/>
      <c r="J12" s="70"/>
      <c r="K12" s="70"/>
      <c r="L12" s="166" t="s">
        <v>126</v>
      </c>
      <c r="M12" s="167"/>
      <c r="N12" s="168"/>
      <c r="O12" t="s">
        <v>167</v>
      </c>
    </row>
    <row r="13" spans="1:15" ht="20.100000000000001" customHeight="1">
      <c r="A13">
        <v>4</v>
      </c>
      <c r="B13" s="65">
        <v>4</v>
      </c>
      <c r="C13" s="102">
        <v>2120257028</v>
      </c>
      <c r="D13" s="113" t="s">
        <v>116</v>
      </c>
      <c r="E13" s="114" t="s">
        <v>78</v>
      </c>
      <c r="F13" s="105" t="s">
        <v>132</v>
      </c>
      <c r="G13" s="105" t="s">
        <v>166</v>
      </c>
      <c r="H13" s="69"/>
      <c r="I13" s="70"/>
      <c r="J13" s="70"/>
      <c r="K13" s="70"/>
      <c r="L13" s="166" t="s">
        <v>126</v>
      </c>
      <c r="M13" s="167"/>
      <c r="N13" s="168"/>
      <c r="O13" t="s">
        <v>167</v>
      </c>
    </row>
    <row r="14" spans="1:15" ht="20.100000000000001" customHeight="1">
      <c r="A14">
        <v>5</v>
      </c>
      <c r="B14" s="65">
        <v>5</v>
      </c>
      <c r="C14" s="102">
        <v>2121253803</v>
      </c>
      <c r="D14" s="113" t="s">
        <v>135</v>
      </c>
      <c r="E14" s="114" t="s">
        <v>79</v>
      </c>
      <c r="F14" s="105" t="s">
        <v>132</v>
      </c>
      <c r="G14" s="105" t="s">
        <v>166</v>
      </c>
      <c r="H14" s="69"/>
      <c r="I14" s="70"/>
      <c r="J14" s="70"/>
      <c r="K14" s="70"/>
      <c r="L14" s="166" t="s">
        <v>126</v>
      </c>
      <c r="M14" s="167"/>
      <c r="N14" s="168"/>
      <c r="O14" t="s">
        <v>167</v>
      </c>
    </row>
    <row r="15" spans="1:15" ht="20.100000000000001" customHeight="1">
      <c r="A15">
        <v>6</v>
      </c>
      <c r="B15" s="65">
        <v>6</v>
      </c>
      <c r="C15" s="102">
        <v>2120259332</v>
      </c>
      <c r="D15" s="113" t="s">
        <v>136</v>
      </c>
      <c r="E15" s="114" t="s">
        <v>107</v>
      </c>
      <c r="F15" s="105" t="s">
        <v>132</v>
      </c>
      <c r="G15" s="105" t="s">
        <v>166</v>
      </c>
      <c r="H15" s="69"/>
      <c r="I15" s="70"/>
      <c r="J15" s="70"/>
      <c r="K15" s="70"/>
      <c r="L15" s="166" t="s">
        <v>126</v>
      </c>
      <c r="M15" s="167"/>
      <c r="N15" s="168"/>
      <c r="O15" t="s">
        <v>167</v>
      </c>
    </row>
    <row r="16" spans="1:15" ht="20.100000000000001" customHeight="1">
      <c r="A16">
        <v>7</v>
      </c>
      <c r="B16" s="65">
        <v>7</v>
      </c>
      <c r="C16" s="102">
        <v>2120253871</v>
      </c>
      <c r="D16" s="113" t="s">
        <v>124</v>
      </c>
      <c r="E16" s="114" t="s">
        <v>120</v>
      </c>
      <c r="F16" s="105" t="s">
        <v>132</v>
      </c>
      <c r="G16" s="105" t="s">
        <v>166</v>
      </c>
      <c r="H16" s="69"/>
      <c r="I16" s="70"/>
      <c r="J16" s="70"/>
      <c r="K16" s="70"/>
      <c r="L16" s="166" t="s">
        <v>126</v>
      </c>
      <c r="M16" s="167"/>
      <c r="N16" s="168"/>
      <c r="O16" t="s">
        <v>167</v>
      </c>
    </row>
    <row r="17" spans="1:15" ht="20.100000000000001" customHeight="1">
      <c r="A17">
        <v>8</v>
      </c>
      <c r="B17" s="65">
        <v>8</v>
      </c>
      <c r="C17" s="102">
        <v>2120253802</v>
      </c>
      <c r="D17" s="113" t="s">
        <v>137</v>
      </c>
      <c r="E17" s="114" t="s">
        <v>98</v>
      </c>
      <c r="F17" s="105" t="s">
        <v>132</v>
      </c>
      <c r="G17" s="105" t="s">
        <v>166</v>
      </c>
      <c r="H17" s="69"/>
      <c r="I17" s="70"/>
      <c r="J17" s="70"/>
      <c r="K17" s="70"/>
      <c r="L17" s="166" t="s">
        <v>126</v>
      </c>
      <c r="M17" s="167"/>
      <c r="N17" s="168"/>
      <c r="O17" t="s">
        <v>167</v>
      </c>
    </row>
    <row r="18" spans="1:15" ht="20.100000000000001" customHeight="1">
      <c r="A18">
        <v>9</v>
      </c>
      <c r="B18" s="65">
        <v>9</v>
      </c>
      <c r="C18" s="102">
        <v>2120257562</v>
      </c>
      <c r="D18" s="113" t="s">
        <v>138</v>
      </c>
      <c r="E18" s="114" t="s">
        <v>81</v>
      </c>
      <c r="F18" s="105" t="s">
        <v>132</v>
      </c>
      <c r="G18" s="105" t="s">
        <v>166</v>
      </c>
      <c r="H18" s="69"/>
      <c r="I18" s="70"/>
      <c r="J18" s="70"/>
      <c r="K18" s="70"/>
      <c r="L18" s="166" t="s">
        <v>126</v>
      </c>
      <c r="M18" s="167"/>
      <c r="N18" s="168"/>
      <c r="O18" t="s">
        <v>167</v>
      </c>
    </row>
    <row r="19" spans="1:15" ht="20.100000000000001" customHeight="1">
      <c r="A19">
        <v>10</v>
      </c>
      <c r="B19" s="65">
        <v>10</v>
      </c>
      <c r="C19" s="102">
        <v>2120253793</v>
      </c>
      <c r="D19" s="113" t="s">
        <v>139</v>
      </c>
      <c r="E19" s="114" t="s">
        <v>90</v>
      </c>
      <c r="F19" s="105" t="s">
        <v>132</v>
      </c>
      <c r="G19" s="105" t="s">
        <v>166</v>
      </c>
      <c r="H19" s="69"/>
      <c r="I19" s="70"/>
      <c r="J19" s="70"/>
      <c r="K19" s="70"/>
      <c r="L19" s="166" t="s">
        <v>126</v>
      </c>
      <c r="M19" s="167"/>
      <c r="N19" s="168"/>
      <c r="O19" t="s">
        <v>167</v>
      </c>
    </row>
    <row r="20" spans="1:15" ht="20.100000000000001" customHeight="1">
      <c r="A20">
        <v>11</v>
      </c>
      <c r="B20" s="65">
        <v>11</v>
      </c>
      <c r="C20" s="102">
        <v>2120266000</v>
      </c>
      <c r="D20" s="113" t="s">
        <v>140</v>
      </c>
      <c r="E20" s="114" t="s">
        <v>99</v>
      </c>
      <c r="F20" s="105" t="s">
        <v>132</v>
      </c>
      <c r="G20" s="105" t="s">
        <v>166</v>
      </c>
      <c r="H20" s="69"/>
      <c r="I20" s="70"/>
      <c r="J20" s="70"/>
      <c r="K20" s="70"/>
      <c r="L20" s="166" t="s">
        <v>126</v>
      </c>
      <c r="M20" s="167"/>
      <c r="N20" s="168"/>
      <c r="O20" t="s">
        <v>167</v>
      </c>
    </row>
    <row r="21" spans="1:15" ht="20.100000000000001" customHeight="1">
      <c r="A21">
        <v>12</v>
      </c>
      <c r="B21" s="65">
        <v>12</v>
      </c>
      <c r="C21" s="102">
        <v>2121257253</v>
      </c>
      <c r="D21" s="113" t="s">
        <v>119</v>
      </c>
      <c r="E21" s="114" t="s">
        <v>99</v>
      </c>
      <c r="F21" s="105" t="s">
        <v>132</v>
      </c>
      <c r="G21" s="105" t="s">
        <v>166</v>
      </c>
      <c r="H21" s="69"/>
      <c r="I21" s="70"/>
      <c r="J21" s="70"/>
      <c r="K21" s="70"/>
      <c r="L21" s="166" t="s">
        <v>126</v>
      </c>
      <c r="M21" s="167"/>
      <c r="N21" s="168"/>
      <c r="O21" t="s">
        <v>167</v>
      </c>
    </row>
    <row r="22" spans="1:15" ht="20.100000000000001" customHeight="1">
      <c r="A22">
        <v>13</v>
      </c>
      <c r="B22" s="65">
        <v>13</v>
      </c>
      <c r="C22" s="102">
        <v>2120257520</v>
      </c>
      <c r="D22" s="113" t="s">
        <v>141</v>
      </c>
      <c r="E22" s="114" t="s">
        <v>109</v>
      </c>
      <c r="F22" s="105" t="s">
        <v>132</v>
      </c>
      <c r="G22" s="105" t="s">
        <v>166</v>
      </c>
      <c r="H22" s="69"/>
      <c r="I22" s="70"/>
      <c r="J22" s="70"/>
      <c r="K22" s="70"/>
      <c r="L22" s="166" t="s">
        <v>126</v>
      </c>
      <c r="M22" s="167"/>
      <c r="N22" s="168"/>
      <c r="O22" t="s">
        <v>167</v>
      </c>
    </row>
    <row r="23" spans="1:15" ht="20.100000000000001" customHeight="1">
      <c r="A23">
        <v>14</v>
      </c>
      <c r="B23" s="65">
        <v>14</v>
      </c>
      <c r="C23" s="102">
        <v>2120256003</v>
      </c>
      <c r="D23" s="113" t="s">
        <v>112</v>
      </c>
      <c r="E23" s="114" t="s">
        <v>82</v>
      </c>
      <c r="F23" s="105" t="s">
        <v>132</v>
      </c>
      <c r="G23" s="105" t="s">
        <v>166</v>
      </c>
      <c r="H23" s="69"/>
      <c r="I23" s="70"/>
      <c r="J23" s="70"/>
      <c r="K23" s="70"/>
      <c r="L23" s="166" t="s">
        <v>126</v>
      </c>
      <c r="M23" s="167"/>
      <c r="N23" s="168"/>
      <c r="O23" t="s">
        <v>167</v>
      </c>
    </row>
    <row r="24" spans="1:15" ht="20.100000000000001" customHeight="1">
      <c r="A24">
        <v>15</v>
      </c>
      <c r="B24" s="65">
        <v>15</v>
      </c>
      <c r="C24" s="102">
        <v>2121259088</v>
      </c>
      <c r="D24" s="113" t="s">
        <v>123</v>
      </c>
      <c r="E24" s="114" t="s">
        <v>100</v>
      </c>
      <c r="F24" s="105" t="s">
        <v>132</v>
      </c>
      <c r="G24" s="105" t="s">
        <v>166</v>
      </c>
      <c r="H24" s="69"/>
      <c r="I24" s="70"/>
      <c r="J24" s="70"/>
      <c r="K24" s="70"/>
      <c r="L24" s="166" t="s">
        <v>127</v>
      </c>
      <c r="M24" s="167"/>
      <c r="N24" s="168"/>
      <c r="O24" t="s">
        <v>167</v>
      </c>
    </row>
    <row r="25" spans="1:15" ht="20.100000000000001" customHeight="1">
      <c r="A25">
        <v>16</v>
      </c>
      <c r="B25" s="65">
        <v>16</v>
      </c>
      <c r="C25" s="102">
        <v>2120259890</v>
      </c>
      <c r="D25" s="113" t="s">
        <v>113</v>
      </c>
      <c r="E25" s="114" t="s">
        <v>101</v>
      </c>
      <c r="F25" s="105" t="s">
        <v>132</v>
      </c>
      <c r="G25" s="105" t="s">
        <v>168</v>
      </c>
      <c r="H25" s="69"/>
      <c r="I25" s="70"/>
      <c r="J25" s="70"/>
      <c r="K25" s="70"/>
      <c r="L25" s="166" t="s">
        <v>126</v>
      </c>
      <c r="M25" s="167"/>
      <c r="N25" s="168"/>
      <c r="O25" t="s">
        <v>167</v>
      </c>
    </row>
    <row r="26" spans="1:15" ht="20.100000000000001" customHeight="1">
      <c r="A26">
        <v>17</v>
      </c>
      <c r="B26" s="65">
        <v>17</v>
      </c>
      <c r="C26" s="102">
        <v>2121253883</v>
      </c>
      <c r="D26" s="113" t="s">
        <v>122</v>
      </c>
      <c r="E26" s="114" t="s">
        <v>88</v>
      </c>
      <c r="F26" s="105" t="s">
        <v>132</v>
      </c>
      <c r="G26" s="105" t="s">
        <v>166</v>
      </c>
      <c r="H26" s="69"/>
      <c r="I26" s="70"/>
      <c r="J26" s="70"/>
      <c r="K26" s="70"/>
      <c r="L26" s="166" t="s">
        <v>126</v>
      </c>
      <c r="M26" s="167"/>
      <c r="N26" s="168"/>
      <c r="O26" t="s">
        <v>167</v>
      </c>
    </row>
    <row r="27" spans="1:15" ht="20.100000000000001" customHeight="1">
      <c r="A27">
        <v>18</v>
      </c>
      <c r="B27" s="65">
        <v>18</v>
      </c>
      <c r="C27" s="102">
        <v>2120325233</v>
      </c>
      <c r="D27" s="113" t="s">
        <v>142</v>
      </c>
      <c r="E27" s="114" t="s">
        <v>105</v>
      </c>
      <c r="F27" s="105" t="s">
        <v>132</v>
      </c>
      <c r="G27" s="105" t="s">
        <v>166</v>
      </c>
      <c r="H27" s="69"/>
      <c r="I27" s="70"/>
      <c r="J27" s="70"/>
      <c r="K27" s="70"/>
      <c r="L27" s="166" t="s">
        <v>126</v>
      </c>
      <c r="M27" s="167"/>
      <c r="N27" s="168"/>
      <c r="O27" t="s">
        <v>167</v>
      </c>
    </row>
    <row r="28" spans="1:15" ht="20.100000000000001" customHeight="1">
      <c r="A28">
        <v>19</v>
      </c>
      <c r="B28" s="65">
        <v>19</v>
      </c>
      <c r="C28" s="102">
        <v>2120253895</v>
      </c>
      <c r="D28" s="113" t="s">
        <v>121</v>
      </c>
      <c r="E28" s="114" t="s">
        <v>92</v>
      </c>
      <c r="F28" s="105" t="s">
        <v>132</v>
      </c>
      <c r="G28" s="105" t="s">
        <v>166</v>
      </c>
      <c r="H28" s="69"/>
      <c r="I28" s="70"/>
      <c r="J28" s="70"/>
      <c r="K28" s="70"/>
      <c r="L28" s="166" t="s">
        <v>126</v>
      </c>
      <c r="M28" s="167"/>
      <c r="N28" s="168"/>
      <c r="O28" t="s">
        <v>167</v>
      </c>
    </row>
    <row r="29" spans="1:15" ht="20.100000000000001" customHeight="1">
      <c r="A29">
        <v>20</v>
      </c>
      <c r="B29" s="65">
        <v>20</v>
      </c>
      <c r="C29" s="102">
        <v>2120258529</v>
      </c>
      <c r="D29" s="113" t="s">
        <v>143</v>
      </c>
      <c r="E29" s="114" t="s">
        <v>92</v>
      </c>
      <c r="F29" s="105" t="s">
        <v>132</v>
      </c>
      <c r="G29" s="105" t="s">
        <v>166</v>
      </c>
      <c r="H29" s="69"/>
      <c r="I29" s="70"/>
      <c r="J29" s="70"/>
      <c r="K29" s="70"/>
      <c r="L29" s="166" t="s">
        <v>126</v>
      </c>
      <c r="M29" s="167"/>
      <c r="N29" s="168"/>
      <c r="O29" t="s">
        <v>167</v>
      </c>
    </row>
    <row r="30" spans="1:15" ht="20.100000000000001" customHeight="1">
      <c r="A30">
        <v>0</v>
      </c>
      <c r="B30" s="65">
        <v>21</v>
      </c>
      <c r="C30" s="102" t="s">
        <v>126</v>
      </c>
      <c r="D30" s="113" t="s">
        <v>126</v>
      </c>
      <c r="E30" s="114" t="s">
        <v>126</v>
      </c>
      <c r="F30" s="105" t="s">
        <v>126</v>
      </c>
      <c r="G30" s="105" t="s">
        <v>126</v>
      </c>
      <c r="H30" s="69"/>
      <c r="I30" s="70"/>
      <c r="J30" s="70"/>
      <c r="K30" s="70"/>
      <c r="L30" s="166" t="s">
        <v>126</v>
      </c>
      <c r="M30" s="167"/>
      <c r="N30" s="168"/>
      <c r="O30" t="s">
        <v>167</v>
      </c>
    </row>
    <row r="31" spans="1:15" ht="20.100000000000001" customHeight="1">
      <c r="A31">
        <v>0</v>
      </c>
      <c r="B31" s="65">
        <v>22</v>
      </c>
      <c r="C31" s="102" t="s">
        <v>126</v>
      </c>
      <c r="D31" s="113" t="s">
        <v>126</v>
      </c>
      <c r="E31" s="114" t="s">
        <v>126</v>
      </c>
      <c r="F31" s="105" t="s">
        <v>126</v>
      </c>
      <c r="G31" s="105" t="s">
        <v>126</v>
      </c>
      <c r="H31" s="69"/>
      <c r="I31" s="70"/>
      <c r="J31" s="70"/>
      <c r="K31" s="70"/>
      <c r="L31" s="166" t="s">
        <v>126</v>
      </c>
      <c r="M31" s="167"/>
      <c r="N31" s="168"/>
      <c r="O31" t="s">
        <v>167</v>
      </c>
    </row>
    <row r="32" spans="1:15" ht="20.100000000000001" customHeight="1">
      <c r="A32">
        <v>0</v>
      </c>
      <c r="B32" s="65">
        <v>23</v>
      </c>
      <c r="C32" s="102" t="s">
        <v>126</v>
      </c>
      <c r="D32" s="113" t="s">
        <v>126</v>
      </c>
      <c r="E32" s="114" t="s">
        <v>126</v>
      </c>
      <c r="F32" s="105" t="s">
        <v>126</v>
      </c>
      <c r="G32" s="105" t="s">
        <v>126</v>
      </c>
      <c r="H32" s="69"/>
      <c r="I32" s="70"/>
      <c r="J32" s="70"/>
      <c r="K32" s="70"/>
      <c r="L32" s="166" t="s">
        <v>126</v>
      </c>
      <c r="M32" s="167"/>
      <c r="N32" s="168"/>
      <c r="O32" t="s">
        <v>167</v>
      </c>
    </row>
    <row r="33" spans="1:16" ht="20.100000000000001" customHeight="1">
      <c r="A33">
        <v>0</v>
      </c>
      <c r="B33" s="65">
        <v>24</v>
      </c>
      <c r="C33" s="102" t="s">
        <v>126</v>
      </c>
      <c r="D33" s="113" t="s">
        <v>126</v>
      </c>
      <c r="E33" s="114" t="s">
        <v>126</v>
      </c>
      <c r="F33" s="105" t="s">
        <v>126</v>
      </c>
      <c r="G33" s="105" t="s">
        <v>126</v>
      </c>
      <c r="H33" s="69"/>
      <c r="I33" s="70"/>
      <c r="J33" s="70"/>
      <c r="K33" s="70"/>
      <c r="L33" s="166" t="s">
        <v>126</v>
      </c>
      <c r="M33" s="167"/>
      <c r="N33" s="168"/>
      <c r="O33" t="s">
        <v>167</v>
      </c>
    </row>
    <row r="34" spans="1:16" ht="20.100000000000001" customHeight="1">
      <c r="A34">
        <v>0</v>
      </c>
      <c r="B34" s="65">
        <v>25</v>
      </c>
      <c r="C34" s="102" t="s">
        <v>126</v>
      </c>
      <c r="D34" s="113" t="s">
        <v>126</v>
      </c>
      <c r="E34" s="114" t="s">
        <v>126</v>
      </c>
      <c r="F34" s="105" t="s">
        <v>126</v>
      </c>
      <c r="G34" s="105" t="s">
        <v>126</v>
      </c>
      <c r="H34" s="69"/>
      <c r="I34" s="70"/>
      <c r="J34" s="70"/>
      <c r="K34" s="70"/>
      <c r="L34" s="166" t="s">
        <v>126</v>
      </c>
      <c r="M34" s="167"/>
      <c r="N34" s="168"/>
      <c r="O34" t="s">
        <v>167</v>
      </c>
    </row>
    <row r="35" spans="1:16" ht="20.100000000000001" customHeight="1">
      <c r="A35">
        <v>0</v>
      </c>
      <c r="B35" s="65">
        <v>26</v>
      </c>
      <c r="C35" s="102" t="s">
        <v>126</v>
      </c>
      <c r="D35" s="113" t="s">
        <v>126</v>
      </c>
      <c r="E35" s="114" t="s">
        <v>126</v>
      </c>
      <c r="F35" s="105" t="s">
        <v>126</v>
      </c>
      <c r="G35" s="105" t="s">
        <v>126</v>
      </c>
      <c r="H35" s="69"/>
      <c r="I35" s="70"/>
      <c r="J35" s="70"/>
      <c r="K35" s="70"/>
      <c r="L35" s="166" t="s">
        <v>126</v>
      </c>
      <c r="M35" s="167"/>
      <c r="N35" s="168"/>
      <c r="O35" t="s">
        <v>167</v>
      </c>
    </row>
    <row r="36" spans="1:16" ht="20.100000000000001" customHeight="1">
      <c r="A36">
        <v>0</v>
      </c>
      <c r="B36" s="65">
        <v>27</v>
      </c>
      <c r="C36" s="102" t="s">
        <v>126</v>
      </c>
      <c r="D36" s="113" t="s">
        <v>126</v>
      </c>
      <c r="E36" s="114" t="s">
        <v>126</v>
      </c>
      <c r="F36" s="105" t="s">
        <v>126</v>
      </c>
      <c r="G36" s="105" t="s">
        <v>126</v>
      </c>
      <c r="H36" s="69"/>
      <c r="I36" s="70"/>
      <c r="J36" s="70"/>
      <c r="K36" s="70"/>
      <c r="L36" s="166" t="s">
        <v>126</v>
      </c>
      <c r="M36" s="167"/>
      <c r="N36" s="168"/>
      <c r="O36" t="s">
        <v>167</v>
      </c>
    </row>
    <row r="37" spans="1:16" ht="20.100000000000001" customHeight="1">
      <c r="A37">
        <v>0</v>
      </c>
      <c r="B37" s="65">
        <v>28</v>
      </c>
      <c r="C37" s="102" t="s">
        <v>126</v>
      </c>
      <c r="D37" s="113" t="s">
        <v>126</v>
      </c>
      <c r="E37" s="114" t="s">
        <v>126</v>
      </c>
      <c r="F37" s="105" t="s">
        <v>126</v>
      </c>
      <c r="G37" s="105" t="s">
        <v>126</v>
      </c>
      <c r="H37" s="69"/>
      <c r="I37" s="70"/>
      <c r="J37" s="70"/>
      <c r="K37" s="70"/>
      <c r="L37" s="166" t="s">
        <v>126</v>
      </c>
      <c r="M37" s="167"/>
      <c r="N37" s="168"/>
      <c r="O37" t="s">
        <v>167</v>
      </c>
    </row>
    <row r="38" spans="1:16" ht="20.100000000000001" customHeight="1">
      <c r="A38">
        <v>0</v>
      </c>
      <c r="B38" s="65">
        <v>29</v>
      </c>
      <c r="C38" s="102" t="s">
        <v>126</v>
      </c>
      <c r="D38" s="113" t="s">
        <v>126</v>
      </c>
      <c r="E38" s="114" t="s">
        <v>126</v>
      </c>
      <c r="F38" s="105" t="s">
        <v>126</v>
      </c>
      <c r="G38" s="105" t="s">
        <v>126</v>
      </c>
      <c r="H38" s="69"/>
      <c r="I38" s="70"/>
      <c r="J38" s="70"/>
      <c r="K38" s="70"/>
      <c r="L38" s="166" t="s">
        <v>126</v>
      </c>
      <c r="M38" s="167"/>
      <c r="N38" s="168"/>
      <c r="O38" t="s">
        <v>167</v>
      </c>
    </row>
    <row r="39" spans="1:16" ht="20.100000000000001" customHeight="1">
      <c r="A39">
        <v>0</v>
      </c>
      <c r="B39" s="72">
        <v>30</v>
      </c>
      <c r="C39" s="102" t="s">
        <v>126</v>
      </c>
      <c r="D39" s="113" t="s">
        <v>126</v>
      </c>
      <c r="E39" s="114" t="s">
        <v>126</v>
      </c>
      <c r="F39" s="105" t="s">
        <v>126</v>
      </c>
      <c r="G39" s="105" t="s">
        <v>126</v>
      </c>
      <c r="H39" s="73"/>
      <c r="I39" s="74"/>
      <c r="J39" s="74"/>
      <c r="K39" s="74"/>
      <c r="L39" s="166" t="s">
        <v>126</v>
      </c>
      <c r="M39" s="167"/>
      <c r="N39" s="168"/>
      <c r="O39" t="s">
        <v>167</v>
      </c>
    </row>
    <row r="40" spans="1:16" ht="23.25" customHeight="1">
      <c r="A40">
        <v>0</v>
      </c>
      <c r="B40" s="75" t="s">
        <v>72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6" ht="20.100000000000001" customHeight="1">
      <c r="A41">
        <v>0</v>
      </c>
      <c r="B41" s="82" t="s">
        <v>130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20.100000000000001" customHeight="1">
      <c r="A44" s="100">
        <v>0</v>
      </c>
      <c r="C44" s="108" t="s">
        <v>129</v>
      </c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13.5" customHeight="1">
      <c r="A45" s="100">
        <v>0</v>
      </c>
      <c r="B45" s="91"/>
      <c r="C45" s="104"/>
      <c r="D45" s="84"/>
      <c r="E45" s="85"/>
      <c r="F45" s="107"/>
      <c r="G45" s="107"/>
      <c r="H45" s="111" t="s">
        <v>50</v>
      </c>
      <c r="I45" s="112">
        <v>2</v>
      </c>
      <c r="J45" s="88"/>
      <c r="K45" s="88"/>
      <c r="L45" s="109" t="s">
        <v>50</v>
      </c>
      <c r="M45" s="110" t="e">
        <v>#NAME?</v>
      </c>
      <c r="N45" s="110"/>
      <c r="O45" s="101"/>
      <c r="P45" s="101"/>
    </row>
    <row r="47" spans="1:16" s="56" customFormat="1">
      <c r="C47" s="186" t="s">
        <v>58</v>
      </c>
      <c r="D47" s="186"/>
      <c r="E47" s="57"/>
      <c r="F47" s="183" t="s">
        <v>128</v>
      </c>
      <c r="G47" s="183"/>
      <c r="H47" s="183"/>
      <c r="I47" s="183"/>
      <c r="J47" s="183"/>
      <c r="K47" s="183"/>
      <c r="L47" s="58" t="s">
        <v>162</v>
      </c>
    </row>
    <row r="48" spans="1:16" s="56" customFormat="1">
      <c r="C48" s="186" t="s">
        <v>60</v>
      </c>
      <c r="D48" s="186"/>
      <c r="E48" s="59" t="s">
        <v>160</v>
      </c>
      <c r="F48" s="187" t="s">
        <v>163</v>
      </c>
      <c r="G48" s="187"/>
      <c r="H48" s="187"/>
      <c r="I48" s="187"/>
      <c r="J48" s="187"/>
      <c r="K48" s="187"/>
      <c r="L48" s="60" t="s">
        <v>61</v>
      </c>
      <c r="M48" s="61" t="s">
        <v>62</v>
      </c>
      <c r="N48" s="61">
        <v>3</v>
      </c>
    </row>
    <row r="49" spans="1:15" s="62" customFormat="1" ht="18.75" customHeight="1">
      <c r="C49" s="63" t="s">
        <v>56</v>
      </c>
      <c r="D49" s="184" t="s">
        <v>164</v>
      </c>
      <c r="E49" s="184"/>
      <c r="F49" s="184"/>
      <c r="G49" s="184"/>
      <c r="H49" s="184"/>
      <c r="I49" s="184"/>
      <c r="J49" s="184"/>
      <c r="K49" s="184"/>
      <c r="L49" s="60" t="s">
        <v>63</v>
      </c>
      <c r="M49" s="60" t="s">
        <v>62</v>
      </c>
      <c r="N49" s="60">
        <v>2</v>
      </c>
    </row>
    <row r="50" spans="1:15" s="62" customFormat="1" ht="18.75" customHeight="1">
      <c r="B50" s="185" t="s">
        <v>169</v>
      </c>
      <c r="C50" s="185"/>
      <c r="D50" s="185"/>
      <c r="E50" s="185"/>
      <c r="F50" s="185"/>
      <c r="G50" s="185"/>
      <c r="H50" s="185"/>
      <c r="I50" s="185"/>
      <c r="J50" s="185"/>
      <c r="K50" s="185"/>
      <c r="L50" s="60" t="s">
        <v>64</v>
      </c>
      <c r="M50" s="60" t="s">
        <v>62</v>
      </c>
      <c r="N50" s="60">
        <v>1</v>
      </c>
    </row>
    <row r="51" spans="1:15" ht="9" customHeight="1"/>
    <row r="52" spans="1:15" ht="15" customHeight="1">
      <c r="B52" s="173" t="s">
        <v>4</v>
      </c>
      <c r="C52" s="172" t="s">
        <v>65</v>
      </c>
      <c r="D52" s="181" t="s">
        <v>9</v>
      </c>
      <c r="E52" s="182" t="s">
        <v>10</v>
      </c>
      <c r="F52" s="172" t="s">
        <v>76</v>
      </c>
      <c r="G52" s="172" t="s">
        <v>77</v>
      </c>
      <c r="H52" s="172" t="s">
        <v>67</v>
      </c>
      <c r="I52" s="172" t="s">
        <v>68</v>
      </c>
      <c r="J52" s="174" t="s">
        <v>57</v>
      </c>
      <c r="K52" s="174"/>
      <c r="L52" s="175" t="s">
        <v>69</v>
      </c>
      <c r="M52" s="176"/>
      <c r="N52" s="177"/>
    </row>
    <row r="53" spans="1:15" ht="27" customHeight="1">
      <c r="B53" s="173"/>
      <c r="C53" s="173"/>
      <c r="D53" s="181"/>
      <c r="E53" s="182"/>
      <c r="F53" s="173"/>
      <c r="G53" s="173"/>
      <c r="H53" s="173"/>
      <c r="I53" s="173"/>
      <c r="J53" s="64" t="s">
        <v>70</v>
      </c>
      <c r="K53" s="64" t="s">
        <v>71</v>
      </c>
      <c r="L53" s="178"/>
      <c r="M53" s="179"/>
      <c r="N53" s="180"/>
    </row>
    <row r="54" spans="1:15" ht="20.100000000000001" customHeight="1">
      <c r="A54">
        <v>21</v>
      </c>
      <c r="B54" s="65">
        <v>1</v>
      </c>
      <c r="C54" s="102">
        <v>2120717410</v>
      </c>
      <c r="D54" s="113" t="s">
        <v>144</v>
      </c>
      <c r="E54" s="114" t="s">
        <v>92</v>
      </c>
      <c r="F54" s="105" t="s">
        <v>132</v>
      </c>
      <c r="G54" s="105" t="s">
        <v>166</v>
      </c>
      <c r="H54" s="69"/>
      <c r="I54" s="70"/>
      <c r="J54" s="70"/>
      <c r="K54" s="70"/>
      <c r="L54" s="169" t="s">
        <v>126</v>
      </c>
      <c r="M54" s="170"/>
      <c r="N54" s="171"/>
      <c r="O54" t="s">
        <v>167</v>
      </c>
    </row>
    <row r="55" spans="1:15" ht="20.100000000000001" customHeight="1">
      <c r="A55">
        <v>22</v>
      </c>
      <c r="B55" s="65">
        <v>2</v>
      </c>
      <c r="C55" s="102">
        <v>2120218662</v>
      </c>
      <c r="D55" s="113" t="s">
        <v>145</v>
      </c>
      <c r="E55" s="114" t="s">
        <v>83</v>
      </c>
      <c r="F55" s="105" t="s">
        <v>132</v>
      </c>
      <c r="G55" s="105" t="s">
        <v>170</v>
      </c>
      <c r="H55" s="69"/>
      <c r="I55" s="70"/>
      <c r="J55" s="70"/>
      <c r="K55" s="70"/>
      <c r="L55" s="166" t="s">
        <v>126</v>
      </c>
      <c r="M55" s="167"/>
      <c r="N55" s="168"/>
      <c r="O55" t="s">
        <v>167</v>
      </c>
    </row>
    <row r="56" spans="1:15" ht="20.100000000000001" customHeight="1">
      <c r="A56">
        <v>23</v>
      </c>
      <c r="B56" s="65">
        <v>3</v>
      </c>
      <c r="C56" s="102">
        <v>2120258753</v>
      </c>
      <c r="D56" s="113" t="s">
        <v>146</v>
      </c>
      <c r="E56" s="114" t="s">
        <v>103</v>
      </c>
      <c r="F56" s="105" t="s">
        <v>132</v>
      </c>
      <c r="G56" s="105" t="s">
        <v>166</v>
      </c>
      <c r="H56" s="69"/>
      <c r="I56" s="70"/>
      <c r="J56" s="70"/>
      <c r="K56" s="70"/>
      <c r="L56" s="166" t="s">
        <v>126</v>
      </c>
      <c r="M56" s="167"/>
      <c r="N56" s="168"/>
      <c r="O56" t="s">
        <v>167</v>
      </c>
    </row>
    <row r="57" spans="1:15" ht="20.100000000000001" customHeight="1">
      <c r="A57">
        <v>24</v>
      </c>
      <c r="B57" s="65">
        <v>4</v>
      </c>
      <c r="C57" s="102">
        <v>2120253868</v>
      </c>
      <c r="D57" s="113" t="s">
        <v>125</v>
      </c>
      <c r="E57" s="114" t="s">
        <v>89</v>
      </c>
      <c r="F57" s="105" t="s">
        <v>132</v>
      </c>
      <c r="G57" s="105" t="s">
        <v>166</v>
      </c>
      <c r="H57" s="69"/>
      <c r="I57" s="70"/>
      <c r="J57" s="70"/>
      <c r="K57" s="70"/>
      <c r="L57" s="166" t="s">
        <v>126</v>
      </c>
      <c r="M57" s="167"/>
      <c r="N57" s="168"/>
      <c r="O57" t="s">
        <v>167</v>
      </c>
    </row>
    <row r="58" spans="1:15" ht="20.100000000000001" customHeight="1">
      <c r="A58">
        <v>25</v>
      </c>
      <c r="B58" s="65">
        <v>5</v>
      </c>
      <c r="C58" s="102">
        <v>2121257256</v>
      </c>
      <c r="D58" s="113" t="s">
        <v>115</v>
      </c>
      <c r="E58" s="114" t="s">
        <v>94</v>
      </c>
      <c r="F58" s="105" t="s">
        <v>132</v>
      </c>
      <c r="G58" s="105" t="s">
        <v>166</v>
      </c>
      <c r="H58" s="69"/>
      <c r="I58" s="70"/>
      <c r="J58" s="70"/>
      <c r="K58" s="70"/>
      <c r="L58" s="166" t="s">
        <v>126</v>
      </c>
      <c r="M58" s="167"/>
      <c r="N58" s="168"/>
      <c r="O58" t="s">
        <v>167</v>
      </c>
    </row>
    <row r="59" spans="1:15" ht="20.100000000000001" customHeight="1">
      <c r="A59">
        <v>26</v>
      </c>
      <c r="B59" s="65">
        <v>6</v>
      </c>
      <c r="C59" s="102">
        <v>2120258313</v>
      </c>
      <c r="D59" s="113" t="s">
        <v>147</v>
      </c>
      <c r="E59" s="114" t="s">
        <v>80</v>
      </c>
      <c r="F59" s="105" t="s">
        <v>132</v>
      </c>
      <c r="G59" s="105" t="s">
        <v>166</v>
      </c>
      <c r="H59" s="69"/>
      <c r="I59" s="70"/>
      <c r="J59" s="70"/>
      <c r="K59" s="70"/>
      <c r="L59" s="166" t="s">
        <v>126</v>
      </c>
      <c r="M59" s="167"/>
      <c r="N59" s="168"/>
      <c r="O59" t="s">
        <v>167</v>
      </c>
    </row>
    <row r="60" spans="1:15" ht="20.100000000000001" customHeight="1">
      <c r="A60">
        <v>27</v>
      </c>
      <c r="B60" s="65">
        <v>7</v>
      </c>
      <c r="C60" s="102">
        <v>2120253855</v>
      </c>
      <c r="D60" s="113" t="s">
        <v>148</v>
      </c>
      <c r="E60" s="114" t="s">
        <v>106</v>
      </c>
      <c r="F60" s="105" t="s">
        <v>132</v>
      </c>
      <c r="G60" s="105" t="s">
        <v>166</v>
      </c>
      <c r="H60" s="69"/>
      <c r="I60" s="70"/>
      <c r="J60" s="70"/>
      <c r="K60" s="70"/>
      <c r="L60" s="166" t="s">
        <v>126</v>
      </c>
      <c r="M60" s="167"/>
      <c r="N60" s="168"/>
      <c r="O60" t="s">
        <v>167</v>
      </c>
    </row>
    <row r="61" spans="1:15" ht="20.100000000000001" customHeight="1">
      <c r="A61">
        <v>28</v>
      </c>
      <c r="B61" s="65">
        <v>8</v>
      </c>
      <c r="C61" s="102">
        <v>2120253887</v>
      </c>
      <c r="D61" s="113" t="s">
        <v>149</v>
      </c>
      <c r="E61" s="114" t="s">
        <v>102</v>
      </c>
      <c r="F61" s="105" t="s">
        <v>132</v>
      </c>
      <c r="G61" s="105" t="s">
        <v>166</v>
      </c>
      <c r="H61" s="69"/>
      <c r="I61" s="70"/>
      <c r="J61" s="70"/>
      <c r="K61" s="70"/>
      <c r="L61" s="166" t="s">
        <v>126</v>
      </c>
      <c r="M61" s="167"/>
      <c r="N61" s="168"/>
      <c r="O61" t="s">
        <v>167</v>
      </c>
    </row>
    <row r="62" spans="1:15" ht="20.100000000000001" customHeight="1">
      <c r="A62">
        <v>29</v>
      </c>
      <c r="B62" s="65">
        <v>9</v>
      </c>
      <c r="C62" s="102">
        <v>2120253872</v>
      </c>
      <c r="D62" s="113" t="s">
        <v>150</v>
      </c>
      <c r="E62" s="114" t="s">
        <v>95</v>
      </c>
      <c r="F62" s="105" t="s">
        <v>132</v>
      </c>
      <c r="G62" s="105" t="s">
        <v>166</v>
      </c>
      <c r="H62" s="69"/>
      <c r="I62" s="70"/>
      <c r="J62" s="70"/>
      <c r="K62" s="70"/>
      <c r="L62" s="166" t="s">
        <v>126</v>
      </c>
      <c r="M62" s="167"/>
      <c r="N62" s="168"/>
      <c r="O62" t="s">
        <v>167</v>
      </c>
    </row>
    <row r="63" spans="1:15" ht="20.100000000000001" customHeight="1">
      <c r="A63">
        <v>30</v>
      </c>
      <c r="B63" s="65">
        <v>10</v>
      </c>
      <c r="C63" s="102">
        <v>2120257266</v>
      </c>
      <c r="D63" s="113" t="s">
        <v>151</v>
      </c>
      <c r="E63" s="114" t="s">
        <v>95</v>
      </c>
      <c r="F63" s="105" t="s">
        <v>132</v>
      </c>
      <c r="G63" s="105" t="s">
        <v>166</v>
      </c>
      <c r="H63" s="69"/>
      <c r="I63" s="70"/>
      <c r="J63" s="70"/>
      <c r="K63" s="70"/>
      <c r="L63" s="166" t="s">
        <v>126</v>
      </c>
      <c r="M63" s="167"/>
      <c r="N63" s="168"/>
      <c r="O63" t="s">
        <v>167</v>
      </c>
    </row>
    <row r="64" spans="1:15" ht="20.100000000000001" customHeight="1">
      <c r="A64">
        <v>31</v>
      </c>
      <c r="B64" s="65">
        <v>11</v>
      </c>
      <c r="C64" s="102">
        <v>2120257247</v>
      </c>
      <c r="D64" s="113" t="s">
        <v>152</v>
      </c>
      <c r="E64" s="114" t="s">
        <v>86</v>
      </c>
      <c r="F64" s="105" t="s">
        <v>132</v>
      </c>
      <c r="G64" s="105" t="s">
        <v>166</v>
      </c>
      <c r="H64" s="69"/>
      <c r="I64" s="70"/>
      <c r="J64" s="70"/>
      <c r="K64" s="70"/>
      <c r="L64" s="166" t="s">
        <v>126</v>
      </c>
      <c r="M64" s="167"/>
      <c r="N64" s="168"/>
      <c r="O64" t="s">
        <v>167</v>
      </c>
    </row>
    <row r="65" spans="1:15" ht="20.100000000000001" customHeight="1">
      <c r="A65">
        <v>32</v>
      </c>
      <c r="B65" s="65">
        <v>12</v>
      </c>
      <c r="C65" s="102">
        <v>2120258629</v>
      </c>
      <c r="D65" s="113" t="s">
        <v>153</v>
      </c>
      <c r="E65" s="114" t="s">
        <v>104</v>
      </c>
      <c r="F65" s="105" t="s">
        <v>132</v>
      </c>
      <c r="G65" s="105" t="s">
        <v>166</v>
      </c>
      <c r="H65" s="69"/>
      <c r="I65" s="70"/>
      <c r="J65" s="70"/>
      <c r="K65" s="70"/>
      <c r="L65" s="166" t="s">
        <v>126</v>
      </c>
      <c r="M65" s="167"/>
      <c r="N65" s="168"/>
      <c r="O65" t="s">
        <v>167</v>
      </c>
    </row>
    <row r="66" spans="1:15" ht="20.100000000000001" customHeight="1">
      <c r="A66">
        <v>33</v>
      </c>
      <c r="B66" s="65">
        <v>13</v>
      </c>
      <c r="C66" s="102">
        <v>2121253796</v>
      </c>
      <c r="D66" s="113" t="s">
        <v>114</v>
      </c>
      <c r="E66" s="114" t="s">
        <v>118</v>
      </c>
      <c r="F66" s="105" t="s">
        <v>132</v>
      </c>
      <c r="G66" s="105" t="s">
        <v>166</v>
      </c>
      <c r="H66" s="69"/>
      <c r="I66" s="70"/>
      <c r="J66" s="70"/>
      <c r="K66" s="70"/>
      <c r="L66" s="166" t="s">
        <v>126</v>
      </c>
      <c r="M66" s="167"/>
      <c r="N66" s="168"/>
      <c r="O66" t="s">
        <v>167</v>
      </c>
    </row>
    <row r="67" spans="1:15" ht="20.100000000000001" customHeight="1">
      <c r="A67">
        <v>34</v>
      </c>
      <c r="B67" s="65">
        <v>14</v>
      </c>
      <c r="C67" s="102">
        <v>2120257727</v>
      </c>
      <c r="D67" s="113" t="s">
        <v>154</v>
      </c>
      <c r="E67" s="114" t="s">
        <v>97</v>
      </c>
      <c r="F67" s="105" t="s">
        <v>132</v>
      </c>
      <c r="G67" s="105" t="s">
        <v>166</v>
      </c>
      <c r="H67" s="69"/>
      <c r="I67" s="70"/>
      <c r="J67" s="70"/>
      <c r="K67" s="70"/>
      <c r="L67" s="166" t="s">
        <v>126</v>
      </c>
      <c r="M67" s="167"/>
      <c r="N67" s="168"/>
      <c r="O67" t="s">
        <v>167</v>
      </c>
    </row>
    <row r="68" spans="1:15" ht="20.100000000000001" customHeight="1">
      <c r="A68">
        <v>35</v>
      </c>
      <c r="B68" s="65">
        <v>15</v>
      </c>
      <c r="C68" s="102">
        <v>2120253882</v>
      </c>
      <c r="D68" s="113" t="s">
        <v>155</v>
      </c>
      <c r="E68" s="114" t="s">
        <v>93</v>
      </c>
      <c r="F68" s="105" t="s">
        <v>132</v>
      </c>
      <c r="G68" s="105" t="s">
        <v>166</v>
      </c>
      <c r="H68" s="69"/>
      <c r="I68" s="70"/>
      <c r="J68" s="70"/>
      <c r="K68" s="70"/>
      <c r="L68" s="166" t="s">
        <v>126</v>
      </c>
      <c r="M68" s="167"/>
      <c r="N68" s="168"/>
      <c r="O68" t="s">
        <v>167</v>
      </c>
    </row>
    <row r="69" spans="1:15" ht="20.100000000000001" customHeight="1">
      <c r="A69">
        <v>36</v>
      </c>
      <c r="B69" s="65">
        <v>16</v>
      </c>
      <c r="C69" s="102">
        <v>2120253884</v>
      </c>
      <c r="D69" s="113" t="s">
        <v>156</v>
      </c>
      <c r="E69" s="114" t="s">
        <v>96</v>
      </c>
      <c r="F69" s="105" t="s">
        <v>132</v>
      </c>
      <c r="G69" s="105" t="s">
        <v>166</v>
      </c>
      <c r="H69" s="69"/>
      <c r="I69" s="70"/>
      <c r="J69" s="70"/>
      <c r="K69" s="70"/>
      <c r="L69" s="166" t="s">
        <v>126</v>
      </c>
      <c r="M69" s="167"/>
      <c r="N69" s="168"/>
      <c r="O69" t="s">
        <v>167</v>
      </c>
    </row>
    <row r="70" spans="1:15" ht="20.100000000000001" customHeight="1">
      <c r="A70">
        <v>37</v>
      </c>
      <c r="B70" s="65">
        <v>17</v>
      </c>
      <c r="C70" s="102">
        <v>2120240419</v>
      </c>
      <c r="D70" s="113" t="s">
        <v>117</v>
      </c>
      <c r="E70" s="114" t="s">
        <v>87</v>
      </c>
      <c r="F70" s="105" t="s">
        <v>132</v>
      </c>
      <c r="G70" s="105" t="s">
        <v>166</v>
      </c>
      <c r="H70" s="69"/>
      <c r="I70" s="70"/>
      <c r="J70" s="70"/>
      <c r="K70" s="70"/>
      <c r="L70" s="166" t="s">
        <v>126</v>
      </c>
      <c r="M70" s="167"/>
      <c r="N70" s="168"/>
      <c r="O70" t="s">
        <v>167</v>
      </c>
    </row>
    <row r="71" spans="1:15" ht="20.100000000000001" customHeight="1">
      <c r="A71">
        <v>38</v>
      </c>
      <c r="B71" s="65">
        <v>18</v>
      </c>
      <c r="C71" s="102">
        <v>2120258203</v>
      </c>
      <c r="D71" s="113" t="s">
        <v>157</v>
      </c>
      <c r="E71" s="114" t="s">
        <v>84</v>
      </c>
      <c r="F71" s="105" t="s">
        <v>132</v>
      </c>
      <c r="G71" s="105" t="s">
        <v>166</v>
      </c>
      <c r="H71" s="69"/>
      <c r="I71" s="70"/>
      <c r="J71" s="70"/>
      <c r="K71" s="70"/>
      <c r="L71" s="166" t="s">
        <v>126</v>
      </c>
      <c r="M71" s="167"/>
      <c r="N71" s="168"/>
      <c r="O71" t="s">
        <v>167</v>
      </c>
    </row>
    <row r="72" spans="1:15" ht="20.100000000000001" customHeight="1">
      <c r="A72">
        <v>39</v>
      </c>
      <c r="B72" s="65">
        <v>19</v>
      </c>
      <c r="C72" s="102">
        <v>2121257255</v>
      </c>
      <c r="D72" s="113" t="s">
        <v>158</v>
      </c>
      <c r="E72" s="114" t="s">
        <v>110</v>
      </c>
      <c r="F72" s="105" t="s">
        <v>132</v>
      </c>
      <c r="G72" s="105" t="s">
        <v>166</v>
      </c>
      <c r="H72" s="69"/>
      <c r="I72" s="70"/>
      <c r="J72" s="70"/>
      <c r="K72" s="70"/>
      <c r="L72" s="166" t="s">
        <v>126</v>
      </c>
      <c r="M72" s="167"/>
      <c r="N72" s="168"/>
      <c r="O72" t="s">
        <v>167</v>
      </c>
    </row>
    <row r="73" spans="1:15" ht="20.100000000000001" customHeight="1">
      <c r="A73">
        <v>0</v>
      </c>
      <c r="B73" s="65">
        <v>20</v>
      </c>
      <c r="C73" s="102" t="s">
        <v>126</v>
      </c>
      <c r="D73" s="113" t="s">
        <v>126</v>
      </c>
      <c r="E73" s="114" t="s">
        <v>126</v>
      </c>
      <c r="F73" s="105" t="s">
        <v>126</v>
      </c>
      <c r="G73" s="105" t="s">
        <v>126</v>
      </c>
      <c r="H73" s="69"/>
      <c r="I73" s="70"/>
      <c r="J73" s="70"/>
      <c r="K73" s="70"/>
      <c r="L73" s="166" t="s">
        <v>126</v>
      </c>
      <c r="M73" s="167"/>
      <c r="N73" s="168"/>
      <c r="O73" t="s">
        <v>167</v>
      </c>
    </row>
    <row r="74" spans="1:15" ht="20.100000000000001" customHeight="1">
      <c r="A74">
        <v>0</v>
      </c>
      <c r="B74" s="65">
        <v>21</v>
      </c>
      <c r="C74" s="102" t="s">
        <v>126</v>
      </c>
      <c r="D74" s="113" t="s">
        <v>126</v>
      </c>
      <c r="E74" s="114" t="s">
        <v>126</v>
      </c>
      <c r="F74" s="105" t="s">
        <v>126</v>
      </c>
      <c r="G74" s="105" t="s">
        <v>126</v>
      </c>
      <c r="H74" s="69"/>
      <c r="I74" s="70"/>
      <c r="J74" s="70"/>
      <c r="K74" s="70"/>
      <c r="L74" s="166" t="s">
        <v>126</v>
      </c>
      <c r="M74" s="167"/>
      <c r="N74" s="168"/>
      <c r="O74" t="s">
        <v>167</v>
      </c>
    </row>
    <row r="75" spans="1:15" ht="20.100000000000001" customHeight="1">
      <c r="A75">
        <v>0</v>
      </c>
      <c r="B75" s="65">
        <v>22</v>
      </c>
      <c r="C75" s="102" t="s">
        <v>126</v>
      </c>
      <c r="D75" s="113" t="s">
        <v>126</v>
      </c>
      <c r="E75" s="114" t="s">
        <v>126</v>
      </c>
      <c r="F75" s="105" t="s">
        <v>126</v>
      </c>
      <c r="G75" s="105" t="s">
        <v>126</v>
      </c>
      <c r="H75" s="69"/>
      <c r="I75" s="70"/>
      <c r="J75" s="70"/>
      <c r="K75" s="70"/>
      <c r="L75" s="166" t="s">
        <v>126</v>
      </c>
      <c r="M75" s="167"/>
      <c r="N75" s="168"/>
      <c r="O75" t="s">
        <v>167</v>
      </c>
    </row>
    <row r="76" spans="1:15" ht="20.100000000000001" customHeight="1">
      <c r="A76">
        <v>0</v>
      </c>
      <c r="B76" s="65">
        <v>23</v>
      </c>
      <c r="C76" s="102" t="s">
        <v>126</v>
      </c>
      <c r="D76" s="113" t="s">
        <v>126</v>
      </c>
      <c r="E76" s="114" t="s">
        <v>126</v>
      </c>
      <c r="F76" s="105" t="s">
        <v>126</v>
      </c>
      <c r="G76" s="105" t="s">
        <v>126</v>
      </c>
      <c r="H76" s="69"/>
      <c r="I76" s="70"/>
      <c r="J76" s="70"/>
      <c r="K76" s="70"/>
      <c r="L76" s="166" t="s">
        <v>126</v>
      </c>
      <c r="M76" s="167"/>
      <c r="N76" s="168"/>
      <c r="O76" t="s">
        <v>167</v>
      </c>
    </row>
    <row r="77" spans="1:15" ht="20.100000000000001" customHeight="1">
      <c r="A77">
        <v>0</v>
      </c>
      <c r="B77" s="65">
        <v>24</v>
      </c>
      <c r="C77" s="102" t="s">
        <v>126</v>
      </c>
      <c r="D77" s="113" t="s">
        <v>126</v>
      </c>
      <c r="E77" s="114" t="s">
        <v>126</v>
      </c>
      <c r="F77" s="105" t="s">
        <v>126</v>
      </c>
      <c r="G77" s="105" t="s">
        <v>126</v>
      </c>
      <c r="H77" s="69"/>
      <c r="I77" s="70"/>
      <c r="J77" s="70"/>
      <c r="K77" s="70"/>
      <c r="L77" s="166" t="s">
        <v>126</v>
      </c>
      <c r="M77" s="167"/>
      <c r="N77" s="168"/>
      <c r="O77" t="s">
        <v>167</v>
      </c>
    </row>
    <row r="78" spans="1:15" ht="20.100000000000001" customHeight="1">
      <c r="A78">
        <v>0</v>
      </c>
      <c r="B78" s="65">
        <v>25</v>
      </c>
      <c r="C78" s="102" t="s">
        <v>126</v>
      </c>
      <c r="D78" s="113" t="s">
        <v>126</v>
      </c>
      <c r="E78" s="114" t="s">
        <v>126</v>
      </c>
      <c r="F78" s="105" t="s">
        <v>126</v>
      </c>
      <c r="G78" s="105" t="s">
        <v>126</v>
      </c>
      <c r="H78" s="69"/>
      <c r="I78" s="70"/>
      <c r="J78" s="70"/>
      <c r="K78" s="70"/>
      <c r="L78" s="166" t="s">
        <v>126</v>
      </c>
      <c r="M78" s="167"/>
      <c r="N78" s="168"/>
      <c r="O78" t="s">
        <v>167</v>
      </c>
    </row>
    <row r="79" spans="1:15" ht="20.100000000000001" customHeight="1">
      <c r="A79">
        <v>0</v>
      </c>
      <c r="B79" s="65">
        <v>26</v>
      </c>
      <c r="C79" s="102" t="s">
        <v>126</v>
      </c>
      <c r="D79" s="113" t="s">
        <v>126</v>
      </c>
      <c r="E79" s="114" t="s">
        <v>126</v>
      </c>
      <c r="F79" s="105" t="s">
        <v>126</v>
      </c>
      <c r="G79" s="105" t="s">
        <v>126</v>
      </c>
      <c r="H79" s="69"/>
      <c r="I79" s="70"/>
      <c r="J79" s="70"/>
      <c r="K79" s="70"/>
      <c r="L79" s="166" t="s">
        <v>126</v>
      </c>
      <c r="M79" s="167"/>
      <c r="N79" s="168"/>
      <c r="O79" t="s">
        <v>167</v>
      </c>
    </row>
    <row r="80" spans="1:15" ht="20.100000000000001" customHeight="1">
      <c r="A80">
        <v>0</v>
      </c>
      <c r="B80" s="65">
        <v>27</v>
      </c>
      <c r="C80" s="102" t="s">
        <v>126</v>
      </c>
      <c r="D80" s="113" t="s">
        <v>126</v>
      </c>
      <c r="E80" s="114" t="s">
        <v>126</v>
      </c>
      <c r="F80" s="105" t="s">
        <v>126</v>
      </c>
      <c r="G80" s="105" t="s">
        <v>126</v>
      </c>
      <c r="H80" s="69"/>
      <c r="I80" s="70"/>
      <c r="J80" s="70"/>
      <c r="K80" s="70"/>
      <c r="L80" s="166" t="s">
        <v>126</v>
      </c>
      <c r="M80" s="167"/>
      <c r="N80" s="168"/>
      <c r="O80" t="s">
        <v>167</v>
      </c>
    </row>
    <row r="81" spans="1:16" ht="20.100000000000001" customHeight="1">
      <c r="A81">
        <v>0</v>
      </c>
      <c r="B81" s="65">
        <v>28</v>
      </c>
      <c r="C81" s="102" t="s">
        <v>126</v>
      </c>
      <c r="D81" s="113" t="s">
        <v>126</v>
      </c>
      <c r="E81" s="114" t="s">
        <v>126</v>
      </c>
      <c r="F81" s="105" t="s">
        <v>126</v>
      </c>
      <c r="G81" s="105" t="s">
        <v>126</v>
      </c>
      <c r="H81" s="69"/>
      <c r="I81" s="70"/>
      <c r="J81" s="70"/>
      <c r="K81" s="70"/>
      <c r="L81" s="166" t="s">
        <v>126</v>
      </c>
      <c r="M81" s="167"/>
      <c r="N81" s="168"/>
      <c r="O81" t="s">
        <v>167</v>
      </c>
    </row>
    <row r="82" spans="1:16" ht="20.100000000000001" customHeight="1">
      <c r="A82">
        <v>0</v>
      </c>
      <c r="B82" s="65">
        <v>29</v>
      </c>
      <c r="C82" s="102" t="s">
        <v>126</v>
      </c>
      <c r="D82" s="113" t="s">
        <v>126</v>
      </c>
      <c r="E82" s="114" t="s">
        <v>126</v>
      </c>
      <c r="F82" s="105" t="s">
        <v>126</v>
      </c>
      <c r="G82" s="105" t="s">
        <v>126</v>
      </c>
      <c r="H82" s="69"/>
      <c r="I82" s="70"/>
      <c r="J82" s="70"/>
      <c r="K82" s="70"/>
      <c r="L82" s="166" t="s">
        <v>126</v>
      </c>
      <c r="M82" s="167"/>
      <c r="N82" s="168"/>
      <c r="O82" t="s">
        <v>167</v>
      </c>
    </row>
    <row r="83" spans="1:16" ht="20.100000000000001" customHeight="1">
      <c r="A83">
        <v>0</v>
      </c>
      <c r="B83" s="72">
        <v>30</v>
      </c>
      <c r="C83" s="102" t="s">
        <v>126</v>
      </c>
      <c r="D83" s="113" t="s">
        <v>126</v>
      </c>
      <c r="E83" s="114" t="s">
        <v>126</v>
      </c>
      <c r="F83" s="105" t="s">
        <v>126</v>
      </c>
      <c r="G83" s="105" t="s">
        <v>126</v>
      </c>
      <c r="H83" s="73"/>
      <c r="I83" s="74"/>
      <c r="J83" s="74"/>
      <c r="K83" s="74"/>
      <c r="L83" s="166" t="s">
        <v>126</v>
      </c>
      <c r="M83" s="167"/>
      <c r="N83" s="168"/>
      <c r="O83" t="s">
        <v>167</v>
      </c>
    </row>
    <row r="84" spans="1:16" ht="23.25" customHeight="1">
      <c r="A84">
        <v>0</v>
      </c>
      <c r="B84" s="75" t="s">
        <v>72</v>
      </c>
      <c r="C84" s="103"/>
      <c r="D84" s="77"/>
      <c r="E84" s="78"/>
      <c r="F84" s="106"/>
      <c r="G84" s="106"/>
      <c r="H84" s="80"/>
      <c r="I84" s="81"/>
      <c r="J84" s="81"/>
      <c r="K84" s="81"/>
      <c r="L84" s="115"/>
      <c r="M84" s="115"/>
      <c r="N84" s="115"/>
    </row>
    <row r="85" spans="1:16" ht="20.100000000000001" customHeight="1">
      <c r="A85">
        <v>0</v>
      </c>
      <c r="B85" s="82" t="s">
        <v>130</v>
      </c>
      <c r="C85" s="104"/>
      <c r="D85" s="84"/>
      <c r="E85" s="85"/>
      <c r="F85" s="107"/>
      <c r="G85" s="107"/>
      <c r="H85" s="87"/>
      <c r="I85" s="88"/>
      <c r="J85" s="88"/>
      <c r="K85" s="88"/>
      <c r="L85" s="89"/>
      <c r="M85" s="89"/>
      <c r="N85" s="89"/>
    </row>
    <row r="86" spans="1:16" ht="20.100000000000001" customHeight="1">
      <c r="A86">
        <v>0</v>
      </c>
      <c r="B86" s="90"/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" customHeight="1">
      <c r="A87" s="100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20.100000000000001" customHeight="1">
      <c r="A88" s="100">
        <v>0</v>
      </c>
      <c r="C88" s="108" t="s">
        <v>129</v>
      </c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13.5" customHeight="1">
      <c r="A89" s="100">
        <v>0</v>
      </c>
      <c r="B89" s="91"/>
      <c r="C89" s="104"/>
      <c r="D89" s="84"/>
      <c r="E89" s="85"/>
      <c r="F89" s="107"/>
      <c r="G89" s="107"/>
      <c r="H89" s="111" t="s">
        <v>51</v>
      </c>
      <c r="I89" s="112">
        <v>2</v>
      </c>
      <c r="J89" s="88"/>
      <c r="K89" s="88"/>
      <c r="L89" s="109" t="s">
        <v>50</v>
      </c>
      <c r="M89" s="110" t="e">
        <v>#NAME?</v>
      </c>
      <c r="N89" s="110"/>
      <c r="O89" s="101"/>
      <c r="P89" s="101"/>
    </row>
  </sheetData>
  <mergeCells count="92">
    <mergeCell ref="L80:N80"/>
    <mergeCell ref="L81:N81"/>
    <mergeCell ref="L82:N82"/>
    <mergeCell ref="L83:N83"/>
    <mergeCell ref="L74:N74"/>
    <mergeCell ref="L75:N75"/>
    <mergeCell ref="L76:N76"/>
    <mergeCell ref="L77:N77"/>
    <mergeCell ref="L78:N78"/>
    <mergeCell ref="L79:N79"/>
    <mergeCell ref="L68:N68"/>
    <mergeCell ref="L69:N69"/>
    <mergeCell ref="L70:N70"/>
    <mergeCell ref="L71:N71"/>
    <mergeCell ref="L72:N72"/>
    <mergeCell ref="L73:N73"/>
    <mergeCell ref="L62:N62"/>
    <mergeCell ref="L63:N63"/>
    <mergeCell ref="L64:N64"/>
    <mergeCell ref="L65:N65"/>
    <mergeCell ref="L66:N66"/>
    <mergeCell ref="L67:N67"/>
    <mergeCell ref="L56:N56"/>
    <mergeCell ref="L57:N57"/>
    <mergeCell ref="L58:N58"/>
    <mergeCell ref="L59:N59"/>
    <mergeCell ref="L60:N60"/>
    <mergeCell ref="L61:N61"/>
    <mergeCell ref="H52:H53"/>
    <mergeCell ref="I52:I53"/>
    <mergeCell ref="J52:K52"/>
    <mergeCell ref="L52:N53"/>
    <mergeCell ref="L54:N54"/>
    <mergeCell ref="L55:N55"/>
    <mergeCell ref="C48:D48"/>
    <mergeCell ref="F48:K48"/>
    <mergeCell ref="D49:K49"/>
    <mergeCell ref="B50:K50"/>
    <mergeCell ref="B52:B53"/>
    <mergeCell ref="C52:C53"/>
    <mergeCell ref="D52:D53"/>
    <mergeCell ref="E52:E53"/>
    <mergeCell ref="F52:F53"/>
    <mergeCell ref="G52:G53"/>
    <mergeCell ref="L36:N36"/>
    <mergeCell ref="L37:N37"/>
    <mergeCell ref="L38:N38"/>
    <mergeCell ref="L39:N39"/>
    <mergeCell ref="C47:D47"/>
    <mergeCell ref="F47:K47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G8:G39 L10:N45 A10:A45">
    <cfRule type="cellIs" dxfId="1" priority="2" stopIfTrue="1" operator="equal">
      <formula>0</formula>
    </cfRule>
  </conditionalFormatting>
  <conditionalFormatting sqref="G52:G83 L54:N89 A54:A89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S39" sqref="S39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128</v>
      </c>
      <c r="G1" s="183"/>
      <c r="H1" s="183"/>
      <c r="I1" s="183"/>
      <c r="J1" s="183"/>
      <c r="K1" s="183"/>
      <c r="L1" s="58" t="s">
        <v>161</v>
      </c>
    </row>
    <row r="2" spans="1:15" s="56" customFormat="1">
      <c r="C2" s="186" t="s">
        <v>60</v>
      </c>
      <c r="D2" s="186"/>
      <c r="E2" s="59" t="s">
        <v>159</v>
      </c>
      <c r="F2" s="187" t="s">
        <v>163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111</v>
      </c>
      <c r="D3" s="184" t="s">
        <v>164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165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1</v>
      </c>
      <c r="B8" s="65">
        <v>1</v>
      </c>
      <c r="C8" s="102">
        <v>2120253818</v>
      </c>
      <c r="D8" s="113" t="s">
        <v>131</v>
      </c>
      <c r="E8" s="114" t="s">
        <v>108</v>
      </c>
      <c r="F8" s="105" t="s">
        <v>132</v>
      </c>
      <c r="G8" s="105" t="s">
        <v>166</v>
      </c>
      <c r="H8" s="69"/>
      <c r="I8" s="70"/>
      <c r="J8" s="70"/>
      <c r="K8" s="70"/>
      <c r="L8" s="169" t="s">
        <v>126</v>
      </c>
      <c r="M8" s="170"/>
      <c r="N8" s="171"/>
      <c r="O8" t="s">
        <v>167</v>
      </c>
    </row>
    <row r="9" spans="1:15" ht="20.100000000000001" customHeight="1">
      <c r="A9">
        <v>2</v>
      </c>
      <c r="B9" s="65">
        <v>2</v>
      </c>
      <c r="C9" s="102">
        <v>2120257566</v>
      </c>
      <c r="D9" s="113" t="s">
        <v>133</v>
      </c>
      <c r="E9" s="114" t="s">
        <v>85</v>
      </c>
      <c r="F9" s="105" t="s">
        <v>132</v>
      </c>
      <c r="G9" s="105" t="s">
        <v>166</v>
      </c>
      <c r="H9" s="69"/>
      <c r="I9" s="70"/>
      <c r="J9" s="70"/>
      <c r="K9" s="70"/>
      <c r="L9" s="166" t="s">
        <v>126</v>
      </c>
      <c r="M9" s="167"/>
      <c r="N9" s="168"/>
      <c r="O9" t="s">
        <v>167</v>
      </c>
    </row>
    <row r="10" spans="1:15" ht="20.100000000000001" customHeight="1">
      <c r="A10">
        <v>3</v>
      </c>
      <c r="B10" s="65">
        <v>3</v>
      </c>
      <c r="C10" s="102">
        <v>2120258163</v>
      </c>
      <c r="D10" s="113" t="s">
        <v>134</v>
      </c>
      <c r="E10" s="114" t="s">
        <v>91</v>
      </c>
      <c r="F10" s="105" t="s">
        <v>132</v>
      </c>
      <c r="G10" s="105" t="s">
        <v>166</v>
      </c>
      <c r="H10" s="69"/>
      <c r="I10" s="70"/>
      <c r="J10" s="70"/>
      <c r="K10" s="70"/>
      <c r="L10" s="166" t="s">
        <v>126</v>
      </c>
      <c r="M10" s="167"/>
      <c r="N10" s="168"/>
      <c r="O10" t="s">
        <v>167</v>
      </c>
    </row>
    <row r="11" spans="1:15" ht="20.100000000000001" customHeight="1">
      <c r="A11">
        <v>4</v>
      </c>
      <c r="B11" s="65">
        <v>4</v>
      </c>
      <c r="C11" s="102">
        <v>2120257028</v>
      </c>
      <c r="D11" s="113" t="s">
        <v>116</v>
      </c>
      <c r="E11" s="114" t="s">
        <v>78</v>
      </c>
      <c r="F11" s="105" t="s">
        <v>132</v>
      </c>
      <c r="G11" s="105" t="s">
        <v>166</v>
      </c>
      <c r="H11" s="69"/>
      <c r="I11" s="70"/>
      <c r="J11" s="70"/>
      <c r="K11" s="70"/>
      <c r="L11" s="166" t="s">
        <v>126</v>
      </c>
      <c r="M11" s="167"/>
      <c r="N11" s="168"/>
      <c r="O11" t="s">
        <v>167</v>
      </c>
    </row>
    <row r="12" spans="1:15" ht="20.100000000000001" customHeight="1">
      <c r="A12">
        <v>5</v>
      </c>
      <c r="B12" s="65">
        <v>5</v>
      </c>
      <c r="C12" s="102">
        <v>2121253803</v>
      </c>
      <c r="D12" s="113" t="s">
        <v>135</v>
      </c>
      <c r="E12" s="114" t="s">
        <v>79</v>
      </c>
      <c r="F12" s="105" t="s">
        <v>132</v>
      </c>
      <c r="G12" s="105" t="s">
        <v>166</v>
      </c>
      <c r="H12" s="69"/>
      <c r="I12" s="70"/>
      <c r="J12" s="70"/>
      <c r="K12" s="70"/>
      <c r="L12" s="166" t="s">
        <v>126</v>
      </c>
      <c r="M12" s="167"/>
      <c r="N12" s="168"/>
      <c r="O12" t="s">
        <v>167</v>
      </c>
    </row>
    <row r="13" spans="1:15" ht="20.100000000000001" customHeight="1">
      <c r="A13">
        <v>6</v>
      </c>
      <c r="B13" s="65">
        <v>6</v>
      </c>
      <c r="C13" s="102">
        <v>2120259332</v>
      </c>
      <c r="D13" s="113" t="s">
        <v>136</v>
      </c>
      <c r="E13" s="114" t="s">
        <v>107</v>
      </c>
      <c r="F13" s="105" t="s">
        <v>132</v>
      </c>
      <c r="G13" s="105" t="s">
        <v>166</v>
      </c>
      <c r="H13" s="69"/>
      <c r="I13" s="70"/>
      <c r="J13" s="70"/>
      <c r="K13" s="70"/>
      <c r="L13" s="166" t="s">
        <v>126</v>
      </c>
      <c r="M13" s="167"/>
      <c r="N13" s="168"/>
      <c r="O13" t="s">
        <v>167</v>
      </c>
    </row>
    <row r="14" spans="1:15" ht="20.100000000000001" customHeight="1">
      <c r="A14">
        <v>7</v>
      </c>
      <c r="B14" s="65">
        <v>7</v>
      </c>
      <c r="C14" s="102">
        <v>2120253871</v>
      </c>
      <c r="D14" s="113" t="s">
        <v>124</v>
      </c>
      <c r="E14" s="114" t="s">
        <v>120</v>
      </c>
      <c r="F14" s="105" t="s">
        <v>132</v>
      </c>
      <c r="G14" s="105" t="s">
        <v>166</v>
      </c>
      <c r="H14" s="69"/>
      <c r="I14" s="70"/>
      <c r="J14" s="70"/>
      <c r="K14" s="70"/>
      <c r="L14" s="166" t="s">
        <v>126</v>
      </c>
      <c r="M14" s="167"/>
      <c r="N14" s="168"/>
      <c r="O14" t="s">
        <v>167</v>
      </c>
    </row>
    <row r="15" spans="1:15" ht="20.100000000000001" customHeight="1">
      <c r="A15">
        <v>8</v>
      </c>
      <c r="B15" s="65">
        <v>8</v>
      </c>
      <c r="C15" s="102">
        <v>2120253802</v>
      </c>
      <c r="D15" s="113" t="s">
        <v>137</v>
      </c>
      <c r="E15" s="114" t="s">
        <v>98</v>
      </c>
      <c r="F15" s="105" t="s">
        <v>132</v>
      </c>
      <c r="G15" s="105" t="s">
        <v>166</v>
      </c>
      <c r="H15" s="69"/>
      <c r="I15" s="70"/>
      <c r="J15" s="70"/>
      <c r="K15" s="70"/>
      <c r="L15" s="166" t="s">
        <v>126</v>
      </c>
      <c r="M15" s="167"/>
      <c r="N15" s="168"/>
      <c r="O15" t="s">
        <v>167</v>
      </c>
    </row>
    <row r="16" spans="1:15" ht="20.100000000000001" customHeight="1">
      <c r="A16">
        <v>9</v>
      </c>
      <c r="B16" s="65">
        <v>9</v>
      </c>
      <c r="C16" s="102">
        <v>2120257562</v>
      </c>
      <c r="D16" s="113" t="s">
        <v>138</v>
      </c>
      <c r="E16" s="114" t="s">
        <v>81</v>
      </c>
      <c r="F16" s="105" t="s">
        <v>132</v>
      </c>
      <c r="G16" s="105" t="s">
        <v>166</v>
      </c>
      <c r="H16" s="69"/>
      <c r="I16" s="70"/>
      <c r="J16" s="70"/>
      <c r="K16" s="70"/>
      <c r="L16" s="166" t="s">
        <v>126</v>
      </c>
      <c r="M16" s="167"/>
      <c r="N16" s="168"/>
      <c r="O16" t="s">
        <v>167</v>
      </c>
    </row>
    <row r="17" spans="1:15" ht="20.100000000000001" customHeight="1">
      <c r="A17">
        <v>10</v>
      </c>
      <c r="B17" s="65">
        <v>10</v>
      </c>
      <c r="C17" s="102">
        <v>2120253793</v>
      </c>
      <c r="D17" s="113" t="s">
        <v>139</v>
      </c>
      <c r="E17" s="114" t="s">
        <v>90</v>
      </c>
      <c r="F17" s="105" t="s">
        <v>132</v>
      </c>
      <c r="G17" s="105" t="s">
        <v>166</v>
      </c>
      <c r="H17" s="69"/>
      <c r="I17" s="70"/>
      <c r="J17" s="70"/>
      <c r="K17" s="70"/>
      <c r="L17" s="166" t="s">
        <v>126</v>
      </c>
      <c r="M17" s="167"/>
      <c r="N17" s="168"/>
      <c r="O17" t="s">
        <v>167</v>
      </c>
    </row>
    <row r="18" spans="1:15" ht="20.100000000000001" customHeight="1">
      <c r="A18">
        <v>11</v>
      </c>
      <c r="B18" s="65">
        <v>11</v>
      </c>
      <c r="C18" s="102">
        <v>2120266000</v>
      </c>
      <c r="D18" s="113" t="s">
        <v>140</v>
      </c>
      <c r="E18" s="114" t="s">
        <v>99</v>
      </c>
      <c r="F18" s="105" t="s">
        <v>132</v>
      </c>
      <c r="G18" s="105" t="s">
        <v>166</v>
      </c>
      <c r="H18" s="69"/>
      <c r="I18" s="70"/>
      <c r="J18" s="70"/>
      <c r="K18" s="70"/>
      <c r="L18" s="166" t="s">
        <v>126</v>
      </c>
      <c r="M18" s="167"/>
      <c r="N18" s="168"/>
      <c r="O18" t="s">
        <v>167</v>
      </c>
    </row>
    <row r="19" spans="1:15" ht="20.100000000000001" customHeight="1">
      <c r="A19">
        <v>12</v>
      </c>
      <c r="B19" s="65">
        <v>12</v>
      </c>
      <c r="C19" s="102">
        <v>2121257253</v>
      </c>
      <c r="D19" s="113" t="s">
        <v>119</v>
      </c>
      <c r="E19" s="114" t="s">
        <v>99</v>
      </c>
      <c r="F19" s="105" t="s">
        <v>132</v>
      </c>
      <c r="G19" s="105" t="s">
        <v>166</v>
      </c>
      <c r="H19" s="69"/>
      <c r="I19" s="70"/>
      <c r="J19" s="70"/>
      <c r="K19" s="70"/>
      <c r="L19" s="166" t="s">
        <v>126</v>
      </c>
      <c r="M19" s="167"/>
      <c r="N19" s="168"/>
      <c r="O19" t="s">
        <v>167</v>
      </c>
    </row>
    <row r="20" spans="1:15" ht="20.100000000000001" customHeight="1">
      <c r="A20">
        <v>13</v>
      </c>
      <c r="B20" s="65">
        <v>13</v>
      </c>
      <c r="C20" s="102">
        <v>2120257520</v>
      </c>
      <c r="D20" s="113" t="s">
        <v>141</v>
      </c>
      <c r="E20" s="114" t="s">
        <v>109</v>
      </c>
      <c r="F20" s="105" t="s">
        <v>132</v>
      </c>
      <c r="G20" s="105" t="s">
        <v>166</v>
      </c>
      <c r="H20" s="69"/>
      <c r="I20" s="70"/>
      <c r="J20" s="70"/>
      <c r="K20" s="70"/>
      <c r="L20" s="166" t="s">
        <v>126</v>
      </c>
      <c r="M20" s="167"/>
      <c r="N20" s="168"/>
      <c r="O20" t="s">
        <v>167</v>
      </c>
    </row>
    <row r="21" spans="1:15" ht="20.100000000000001" customHeight="1">
      <c r="A21">
        <v>14</v>
      </c>
      <c r="B21" s="65">
        <v>14</v>
      </c>
      <c r="C21" s="102">
        <v>2120256003</v>
      </c>
      <c r="D21" s="113" t="s">
        <v>112</v>
      </c>
      <c r="E21" s="114" t="s">
        <v>82</v>
      </c>
      <c r="F21" s="105" t="s">
        <v>132</v>
      </c>
      <c r="G21" s="105" t="s">
        <v>166</v>
      </c>
      <c r="H21" s="69"/>
      <c r="I21" s="70"/>
      <c r="J21" s="70"/>
      <c r="K21" s="70"/>
      <c r="L21" s="166" t="s">
        <v>126</v>
      </c>
      <c r="M21" s="167"/>
      <c r="N21" s="168"/>
      <c r="O21" t="s">
        <v>167</v>
      </c>
    </row>
    <row r="22" spans="1:15" ht="20.100000000000001" customHeight="1">
      <c r="A22">
        <v>15</v>
      </c>
      <c r="B22" s="65">
        <v>15</v>
      </c>
      <c r="C22" s="102">
        <v>2121259088</v>
      </c>
      <c r="D22" s="113" t="s">
        <v>123</v>
      </c>
      <c r="E22" s="114" t="s">
        <v>100</v>
      </c>
      <c r="F22" s="105" t="s">
        <v>132</v>
      </c>
      <c r="G22" s="105" t="s">
        <v>166</v>
      </c>
      <c r="H22" s="69"/>
      <c r="I22" s="70"/>
      <c r="J22" s="70"/>
      <c r="K22" s="70"/>
      <c r="L22" s="166" t="s">
        <v>127</v>
      </c>
      <c r="M22" s="167"/>
      <c r="N22" s="168"/>
      <c r="O22" t="s">
        <v>167</v>
      </c>
    </row>
    <row r="23" spans="1:15" ht="20.100000000000001" customHeight="1">
      <c r="A23">
        <v>16</v>
      </c>
      <c r="B23" s="65">
        <v>16</v>
      </c>
      <c r="C23" s="102">
        <v>2120259890</v>
      </c>
      <c r="D23" s="113" t="s">
        <v>113</v>
      </c>
      <c r="E23" s="114" t="s">
        <v>101</v>
      </c>
      <c r="F23" s="105" t="s">
        <v>132</v>
      </c>
      <c r="G23" s="105" t="s">
        <v>168</v>
      </c>
      <c r="H23" s="69"/>
      <c r="I23" s="70"/>
      <c r="J23" s="70"/>
      <c r="K23" s="70"/>
      <c r="L23" s="166" t="s">
        <v>126</v>
      </c>
      <c r="M23" s="167"/>
      <c r="N23" s="168"/>
      <c r="O23" t="s">
        <v>167</v>
      </c>
    </row>
    <row r="24" spans="1:15" ht="20.100000000000001" customHeight="1">
      <c r="A24">
        <v>17</v>
      </c>
      <c r="B24" s="65">
        <v>17</v>
      </c>
      <c r="C24" s="102">
        <v>2121253883</v>
      </c>
      <c r="D24" s="113" t="s">
        <v>122</v>
      </c>
      <c r="E24" s="114" t="s">
        <v>88</v>
      </c>
      <c r="F24" s="105" t="s">
        <v>132</v>
      </c>
      <c r="G24" s="105" t="s">
        <v>166</v>
      </c>
      <c r="H24" s="69"/>
      <c r="I24" s="70"/>
      <c r="J24" s="70"/>
      <c r="K24" s="70"/>
      <c r="L24" s="166" t="s">
        <v>126</v>
      </c>
      <c r="M24" s="167"/>
      <c r="N24" s="168"/>
      <c r="O24" t="s">
        <v>167</v>
      </c>
    </row>
    <row r="25" spans="1:15" ht="20.100000000000001" customHeight="1">
      <c r="A25">
        <v>18</v>
      </c>
      <c r="B25" s="65">
        <v>18</v>
      </c>
      <c r="C25" s="102">
        <v>2120325233</v>
      </c>
      <c r="D25" s="113" t="s">
        <v>142</v>
      </c>
      <c r="E25" s="114" t="s">
        <v>105</v>
      </c>
      <c r="F25" s="105" t="s">
        <v>132</v>
      </c>
      <c r="G25" s="105" t="s">
        <v>166</v>
      </c>
      <c r="H25" s="69"/>
      <c r="I25" s="70"/>
      <c r="J25" s="70"/>
      <c r="K25" s="70"/>
      <c r="L25" s="166" t="s">
        <v>126</v>
      </c>
      <c r="M25" s="167"/>
      <c r="N25" s="168"/>
      <c r="O25" t="s">
        <v>167</v>
      </c>
    </row>
    <row r="26" spans="1:15" ht="20.100000000000001" customHeight="1">
      <c r="A26">
        <v>19</v>
      </c>
      <c r="B26" s="65">
        <v>19</v>
      </c>
      <c r="C26" s="102">
        <v>2120253895</v>
      </c>
      <c r="D26" s="113" t="s">
        <v>121</v>
      </c>
      <c r="E26" s="114" t="s">
        <v>92</v>
      </c>
      <c r="F26" s="105" t="s">
        <v>132</v>
      </c>
      <c r="G26" s="105" t="s">
        <v>166</v>
      </c>
      <c r="H26" s="69"/>
      <c r="I26" s="70"/>
      <c r="J26" s="70"/>
      <c r="K26" s="70"/>
      <c r="L26" s="166" t="s">
        <v>126</v>
      </c>
      <c r="M26" s="167"/>
      <c r="N26" s="168"/>
      <c r="O26" t="s">
        <v>167</v>
      </c>
    </row>
    <row r="27" spans="1:15" ht="20.100000000000001" customHeight="1">
      <c r="A27">
        <v>20</v>
      </c>
      <c r="B27" s="65">
        <v>20</v>
      </c>
      <c r="C27" s="102">
        <v>2120258529</v>
      </c>
      <c r="D27" s="113" t="s">
        <v>143</v>
      </c>
      <c r="E27" s="114" t="s">
        <v>92</v>
      </c>
      <c r="F27" s="105" t="s">
        <v>132</v>
      </c>
      <c r="G27" s="105" t="s">
        <v>166</v>
      </c>
      <c r="H27" s="69"/>
      <c r="I27" s="70"/>
      <c r="J27" s="70"/>
      <c r="K27" s="70"/>
      <c r="L27" s="166" t="s">
        <v>126</v>
      </c>
      <c r="M27" s="167"/>
      <c r="N27" s="168"/>
      <c r="O27" t="s">
        <v>167</v>
      </c>
    </row>
    <row r="28" spans="1:15" ht="20.100000000000001" customHeight="1">
      <c r="A28">
        <v>0</v>
      </c>
      <c r="B28" s="65">
        <v>21</v>
      </c>
      <c r="C28" s="102" t="s">
        <v>126</v>
      </c>
      <c r="D28" s="113" t="s">
        <v>126</v>
      </c>
      <c r="E28" s="114" t="s">
        <v>126</v>
      </c>
      <c r="F28" s="105" t="s">
        <v>126</v>
      </c>
      <c r="G28" s="105" t="s">
        <v>126</v>
      </c>
      <c r="H28" s="69"/>
      <c r="I28" s="70"/>
      <c r="J28" s="70"/>
      <c r="K28" s="70"/>
      <c r="L28" s="166" t="s">
        <v>126</v>
      </c>
      <c r="M28" s="167"/>
      <c r="N28" s="168"/>
      <c r="O28" t="s">
        <v>167</v>
      </c>
    </row>
    <row r="29" spans="1:15" ht="20.100000000000001" customHeight="1">
      <c r="A29">
        <v>0</v>
      </c>
      <c r="B29" s="65">
        <v>22</v>
      </c>
      <c r="C29" s="102" t="s">
        <v>126</v>
      </c>
      <c r="D29" s="113" t="s">
        <v>126</v>
      </c>
      <c r="E29" s="114" t="s">
        <v>126</v>
      </c>
      <c r="F29" s="105" t="s">
        <v>126</v>
      </c>
      <c r="G29" s="105" t="s">
        <v>126</v>
      </c>
      <c r="H29" s="69"/>
      <c r="I29" s="70"/>
      <c r="J29" s="70"/>
      <c r="K29" s="70"/>
      <c r="L29" s="166" t="s">
        <v>126</v>
      </c>
      <c r="M29" s="167"/>
      <c r="N29" s="168"/>
      <c r="O29" t="s">
        <v>167</v>
      </c>
    </row>
    <row r="30" spans="1:15" ht="20.100000000000001" customHeight="1">
      <c r="A30">
        <v>0</v>
      </c>
      <c r="B30" s="65">
        <v>23</v>
      </c>
      <c r="C30" s="102" t="s">
        <v>126</v>
      </c>
      <c r="D30" s="113" t="s">
        <v>126</v>
      </c>
      <c r="E30" s="114" t="s">
        <v>126</v>
      </c>
      <c r="F30" s="105" t="s">
        <v>126</v>
      </c>
      <c r="G30" s="105" t="s">
        <v>126</v>
      </c>
      <c r="H30" s="69"/>
      <c r="I30" s="70"/>
      <c r="J30" s="70"/>
      <c r="K30" s="70"/>
      <c r="L30" s="166" t="s">
        <v>126</v>
      </c>
      <c r="M30" s="167"/>
      <c r="N30" s="168"/>
      <c r="O30" t="s">
        <v>167</v>
      </c>
    </row>
    <row r="31" spans="1:15" ht="20.100000000000001" customHeight="1">
      <c r="A31">
        <v>0</v>
      </c>
      <c r="B31" s="65">
        <v>24</v>
      </c>
      <c r="C31" s="102" t="s">
        <v>126</v>
      </c>
      <c r="D31" s="113" t="s">
        <v>126</v>
      </c>
      <c r="E31" s="114" t="s">
        <v>126</v>
      </c>
      <c r="F31" s="105" t="s">
        <v>126</v>
      </c>
      <c r="G31" s="105" t="s">
        <v>126</v>
      </c>
      <c r="H31" s="69"/>
      <c r="I31" s="70"/>
      <c r="J31" s="70"/>
      <c r="K31" s="70"/>
      <c r="L31" s="166" t="s">
        <v>126</v>
      </c>
      <c r="M31" s="167"/>
      <c r="N31" s="168"/>
      <c r="O31" t="s">
        <v>167</v>
      </c>
    </row>
    <row r="32" spans="1:15" ht="20.100000000000001" customHeight="1">
      <c r="A32">
        <v>0</v>
      </c>
      <c r="B32" s="65">
        <v>25</v>
      </c>
      <c r="C32" s="102" t="s">
        <v>126</v>
      </c>
      <c r="D32" s="113" t="s">
        <v>126</v>
      </c>
      <c r="E32" s="114" t="s">
        <v>126</v>
      </c>
      <c r="F32" s="105" t="s">
        <v>126</v>
      </c>
      <c r="G32" s="105" t="s">
        <v>126</v>
      </c>
      <c r="H32" s="69"/>
      <c r="I32" s="70"/>
      <c r="J32" s="70"/>
      <c r="K32" s="70"/>
      <c r="L32" s="166" t="s">
        <v>126</v>
      </c>
      <c r="M32" s="167"/>
      <c r="N32" s="168"/>
      <c r="O32" t="s">
        <v>167</v>
      </c>
    </row>
    <row r="33" spans="1:16" ht="20.100000000000001" customHeight="1">
      <c r="A33">
        <v>0</v>
      </c>
      <c r="B33" s="65">
        <v>26</v>
      </c>
      <c r="C33" s="102" t="s">
        <v>126</v>
      </c>
      <c r="D33" s="113" t="s">
        <v>126</v>
      </c>
      <c r="E33" s="114" t="s">
        <v>126</v>
      </c>
      <c r="F33" s="105" t="s">
        <v>126</v>
      </c>
      <c r="G33" s="105" t="s">
        <v>126</v>
      </c>
      <c r="H33" s="69"/>
      <c r="I33" s="70"/>
      <c r="J33" s="70"/>
      <c r="K33" s="70"/>
      <c r="L33" s="166" t="s">
        <v>126</v>
      </c>
      <c r="M33" s="167"/>
      <c r="N33" s="168"/>
      <c r="O33" t="s">
        <v>167</v>
      </c>
    </row>
    <row r="34" spans="1:16" ht="20.100000000000001" customHeight="1">
      <c r="A34">
        <v>0</v>
      </c>
      <c r="B34" s="65">
        <v>27</v>
      </c>
      <c r="C34" s="102" t="s">
        <v>126</v>
      </c>
      <c r="D34" s="113" t="s">
        <v>126</v>
      </c>
      <c r="E34" s="114" t="s">
        <v>126</v>
      </c>
      <c r="F34" s="105" t="s">
        <v>126</v>
      </c>
      <c r="G34" s="105" t="s">
        <v>126</v>
      </c>
      <c r="H34" s="69"/>
      <c r="I34" s="70"/>
      <c r="J34" s="70"/>
      <c r="K34" s="70"/>
      <c r="L34" s="166" t="s">
        <v>126</v>
      </c>
      <c r="M34" s="167"/>
      <c r="N34" s="168"/>
      <c r="O34" t="s">
        <v>167</v>
      </c>
    </row>
    <row r="35" spans="1:16" ht="20.100000000000001" customHeight="1">
      <c r="A35">
        <v>0</v>
      </c>
      <c r="B35" s="65">
        <v>28</v>
      </c>
      <c r="C35" s="102" t="s">
        <v>126</v>
      </c>
      <c r="D35" s="113" t="s">
        <v>126</v>
      </c>
      <c r="E35" s="114" t="s">
        <v>126</v>
      </c>
      <c r="F35" s="105" t="s">
        <v>126</v>
      </c>
      <c r="G35" s="105" t="s">
        <v>126</v>
      </c>
      <c r="H35" s="69"/>
      <c r="I35" s="70"/>
      <c r="J35" s="70"/>
      <c r="K35" s="70"/>
      <c r="L35" s="166" t="s">
        <v>126</v>
      </c>
      <c r="M35" s="167"/>
      <c r="N35" s="168"/>
      <c r="O35" t="s">
        <v>167</v>
      </c>
    </row>
    <row r="36" spans="1:16" ht="20.100000000000001" customHeight="1">
      <c r="A36">
        <v>0</v>
      </c>
      <c r="B36" s="65">
        <v>29</v>
      </c>
      <c r="C36" s="102" t="s">
        <v>126</v>
      </c>
      <c r="D36" s="113" t="s">
        <v>126</v>
      </c>
      <c r="E36" s="114" t="s">
        <v>126</v>
      </c>
      <c r="F36" s="105" t="s">
        <v>126</v>
      </c>
      <c r="G36" s="105" t="s">
        <v>126</v>
      </c>
      <c r="H36" s="69"/>
      <c r="I36" s="70"/>
      <c r="J36" s="70"/>
      <c r="K36" s="70"/>
      <c r="L36" s="166" t="s">
        <v>126</v>
      </c>
      <c r="M36" s="167"/>
      <c r="N36" s="168"/>
      <c r="O36" t="s">
        <v>167</v>
      </c>
    </row>
    <row r="37" spans="1:16" ht="20.100000000000001" customHeight="1">
      <c r="A37">
        <v>0</v>
      </c>
      <c r="B37" s="72">
        <v>30</v>
      </c>
      <c r="C37" s="102" t="s">
        <v>126</v>
      </c>
      <c r="D37" s="113" t="s">
        <v>126</v>
      </c>
      <c r="E37" s="114" t="s">
        <v>126</v>
      </c>
      <c r="F37" s="105" t="s">
        <v>126</v>
      </c>
      <c r="G37" s="105" t="s">
        <v>126</v>
      </c>
      <c r="H37" s="73"/>
      <c r="I37" s="74"/>
      <c r="J37" s="74"/>
      <c r="K37" s="74"/>
      <c r="L37" s="166" t="s">
        <v>126</v>
      </c>
      <c r="M37" s="167"/>
      <c r="N37" s="168"/>
      <c r="O37" t="s">
        <v>167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130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129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50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5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B1" workbookViewId="0">
      <pane ySplit="7" topLeftCell="A37" activePane="bottomLeft" state="frozen"/>
      <selection pane="bottomLeft" activeCell="A44" sqref="A44:XFD117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6.7109375" customWidth="1"/>
    <col min="5" max="5" width="7" customWidth="1"/>
    <col min="6" max="6" width="13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86" t="s">
        <v>58</v>
      </c>
      <c r="D1" s="186"/>
      <c r="E1" s="57"/>
      <c r="F1" s="183" t="s">
        <v>128</v>
      </c>
      <c r="G1" s="183"/>
      <c r="H1" s="183"/>
      <c r="I1" s="183"/>
      <c r="J1" s="183"/>
      <c r="K1" s="183"/>
      <c r="L1" s="58" t="s">
        <v>162</v>
      </c>
    </row>
    <row r="2" spans="1:15" s="56" customFormat="1">
      <c r="C2" s="186" t="s">
        <v>60</v>
      </c>
      <c r="D2" s="186"/>
      <c r="E2" s="59" t="s">
        <v>160</v>
      </c>
      <c r="F2" s="187" t="s">
        <v>163</v>
      </c>
      <c r="G2" s="187"/>
      <c r="H2" s="187"/>
      <c r="I2" s="187"/>
      <c r="J2" s="187"/>
      <c r="K2" s="187"/>
      <c r="L2" s="60" t="s">
        <v>61</v>
      </c>
      <c r="M2" s="61" t="s">
        <v>62</v>
      </c>
      <c r="N2" s="61">
        <v>3</v>
      </c>
    </row>
    <row r="3" spans="1:15" s="62" customFormat="1" ht="18.75" customHeight="1">
      <c r="C3" s="63" t="s">
        <v>56</v>
      </c>
      <c r="D3" s="184" t="s">
        <v>164</v>
      </c>
      <c r="E3" s="184"/>
      <c r="F3" s="184"/>
      <c r="G3" s="184"/>
      <c r="H3" s="184"/>
      <c r="I3" s="184"/>
      <c r="J3" s="184"/>
      <c r="K3" s="184"/>
      <c r="L3" s="60" t="s">
        <v>63</v>
      </c>
      <c r="M3" s="60" t="s">
        <v>62</v>
      </c>
      <c r="N3" s="60">
        <v>2</v>
      </c>
    </row>
    <row r="4" spans="1:15" s="62" customFormat="1" ht="18.75" customHeight="1">
      <c r="B4" s="185" t="s">
        <v>169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64</v>
      </c>
      <c r="M4" s="60" t="s">
        <v>62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65</v>
      </c>
      <c r="D6" s="181" t="s">
        <v>9</v>
      </c>
      <c r="E6" s="182" t="s">
        <v>10</v>
      </c>
      <c r="F6" s="172" t="s">
        <v>76</v>
      </c>
      <c r="G6" s="172" t="s">
        <v>77</v>
      </c>
      <c r="H6" s="172" t="s">
        <v>67</v>
      </c>
      <c r="I6" s="172" t="s">
        <v>68</v>
      </c>
      <c r="J6" s="174" t="s">
        <v>57</v>
      </c>
      <c r="K6" s="174"/>
      <c r="L6" s="175" t="s">
        <v>69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70</v>
      </c>
      <c r="K7" s="64" t="s">
        <v>71</v>
      </c>
      <c r="L7" s="178"/>
      <c r="M7" s="179"/>
      <c r="N7" s="180"/>
    </row>
    <row r="8" spans="1:15" ht="20.100000000000001" customHeight="1">
      <c r="A8">
        <v>21</v>
      </c>
      <c r="B8" s="65">
        <v>1</v>
      </c>
      <c r="C8" s="102">
        <v>2120717410</v>
      </c>
      <c r="D8" s="113" t="s">
        <v>144</v>
      </c>
      <c r="E8" s="114" t="s">
        <v>92</v>
      </c>
      <c r="F8" s="105" t="s">
        <v>132</v>
      </c>
      <c r="G8" s="105" t="s">
        <v>166</v>
      </c>
      <c r="H8" s="69"/>
      <c r="I8" s="70"/>
      <c r="J8" s="70"/>
      <c r="K8" s="70"/>
      <c r="L8" s="169" t="s">
        <v>126</v>
      </c>
      <c r="M8" s="170"/>
      <c r="N8" s="171"/>
      <c r="O8" t="s">
        <v>167</v>
      </c>
    </row>
    <row r="9" spans="1:15" ht="20.100000000000001" customHeight="1">
      <c r="A9">
        <v>22</v>
      </c>
      <c r="B9" s="65">
        <v>2</v>
      </c>
      <c r="C9" s="102">
        <v>2120218662</v>
      </c>
      <c r="D9" s="113" t="s">
        <v>145</v>
      </c>
      <c r="E9" s="114" t="s">
        <v>83</v>
      </c>
      <c r="F9" s="105" t="s">
        <v>132</v>
      </c>
      <c r="G9" s="105" t="s">
        <v>170</v>
      </c>
      <c r="H9" s="69"/>
      <c r="I9" s="70"/>
      <c r="J9" s="70"/>
      <c r="K9" s="70"/>
      <c r="L9" s="166" t="s">
        <v>126</v>
      </c>
      <c r="M9" s="167"/>
      <c r="N9" s="168"/>
      <c r="O9" t="s">
        <v>167</v>
      </c>
    </row>
    <row r="10" spans="1:15" ht="20.100000000000001" customHeight="1">
      <c r="A10">
        <v>23</v>
      </c>
      <c r="B10" s="65">
        <v>3</v>
      </c>
      <c r="C10" s="102">
        <v>2120258753</v>
      </c>
      <c r="D10" s="113" t="s">
        <v>146</v>
      </c>
      <c r="E10" s="114" t="s">
        <v>103</v>
      </c>
      <c r="F10" s="105" t="s">
        <v>132</v>
      </c>
      <c r="G10" s="105" t="s">
        <v>166</v>
      </c>
      <c r="H10" s="69"/>
      <c r="I10" s="70"/>
      <c r="J10" s="70"/>
      <c r="K10" s="70"/>
      <c r="L10" s="166" t="s">
        <v>126</v>
      </c>
      <c r="M10" s="167"/>
      <c r="N10" s="168"/>
      <c r="O10" t="s">
        <v>167</v>
      </c>
    </row>
    <row r="11" spans="1:15" ht="20.100000000000001" customHeight="1">
      <c r="A11">
        <v>24</v>
      </c>
      <c r="B11" s="65">
        <v>4</v>
      </c>
      <c r="C11" s="102">
        <v>2120253868</v>
      </c>
      <c r="D11" s="113" t="s">
        <v>125</v>
      </c>
      <c r="E11" s="114" t="s">
        <v>89</v>
      </c>
      <c r="F11" s="105" t="s">
        <v>132</v>
      </c>
      <c r="G11" s="105" t="s">
        <v>166</v>
      </c>
      <c r="H11" s="69"/>
      <c r="I11" s="70"/>
      <c r="J11" s="70"/>
      <c r="K11" s="70"/>
      <c r="L11" s="166" t="s">
        <v>126</v>
      </c>
      <c r="M11" s="167"/>
      <c r="N11" s="168"/>
      <c r="O11" t="s">
        <v>167</v>
      </c>
    </row>
    <row r="12" spans="1:15" ht="20.100000000000001" customHeight="1">
      <c r="A12">
        <v>25</v>
      </c>
      <c r="B12" s="65">
        <v>5</v>
      </c>
      <c r="C12" s="102">
        <v>2121257256</v>
      </c>
      <c r="D12" s="113" t="s">
        <v>115</v>
      </c>
      <c r="E12" s="114" t="s">
        <v>94</v>
      </c>
      <c r="F12" s="105" t="s">
        <v>132</v>
      </c>
      <c r="G12" s="105" t="s">
        <v>166</v>
      </c>
      <c r="H12" s="69"/>
      <c r="I12" s="70"/>
      <c r="J12" s="70"/>
      <c r="K12" s="70"/>
      <c r="L12" s="166" t="s">
        <v>126</v>
      </c>
      <c r="M12" s="167"/>
      <c r="N12" s="168"/>
      <c r="O12" t="s">
        <v>167</v>
      </c>
    </row>
    <row r="13" spans="1:15" ht="20.100000000000001" customHeight="1">
      <c r="A13">
        <v>26</v>
      </c>
      <c r="B13" s="65">
        <v>6</v>
      </c>
      <c r="C13" s="102">
        <v>2120258313</v>
      </c>
      <c r="D13" s="113" t="s">
        <v>147</v>
      </c>
      <c r="E13" s="114" t="s">
        <v>80</v>
      </c>
      <c r="F13" s="105" t="s">
        <v>132</v>
      </c>
      <c r="G13" s="105" t="s">
        <v>166</v>
      </c>
      <c r="H13" s="69"/>
      <c r="I13" s="70"/>
      <c r="J13" s="70"/>
      <c r="K13" s="70"/>
      <c r="L13" s="166" t="s">
        <v>126</v>
      </c>
      <c r="M13" s="167"/>
      <c r="N13" s="168"/>
      <c r="O13" t="s">
        <v>167</v>
      </c>
    </row>
    <row r="14" spans="1:15" ht="20.100000000000001" customHeight="1">
      <c r="A14">
        <v>27</v>
      </c>
      <c r="B14" s="65">
        <v>7</v>
      </c>
      <c r="C14" s="102">
        <v>2120253855</v>
      </c>
      <c r="D14" s="113" t="s">
        <v>148</v>
      </c>
      <c r="E14" s="114" t="s">
        <v>106</v>
      </c>
      <c r="F14" s="105" t="s">
        <v>132</v>
      </c>
      <c r="G14" s="105" t="s">
        <v>166</v>
      </c>
      <c r="H14" s="69"/>
      <c r="I14" s="70"/>
      <c r="J14" s="70"/>
      <c r="K14" s="70"/>
      <c r="L14" s="166" t="s">
        <v>126</v>
      </c>
      <c r="M14" s="167"/>
      <c r="N14" s="168"/>
      <c r="O14" t="s">
        <v>167</v>
      </c>
    </row>
    <row r="15" spans="1:15" ht="20.100000000000001" customHeight="1">
      <c r="A15">
        <v>28</v>
      </c>
      <c r="B15" s="65">
        <v>8</v>
      </c>
      <c r="C15" s="102">
        <v>2120253887</v>
      </c>
      <c r="D15" s="113" t="s">
        <v>149</v>
      </c>
      <c r="E15" s="114" t="s">
        <v>102</v>
      </c>
      <c r="F15" s="105" t="s">
        <v>132</v>
      </c>
      <c r="G15" s="105" t="s">
        <v>166</v>
      </c>
      <c r="H15" s="69"/>
      <c r="I15" s="70"/>
      <c r="J15" s="70"/>
      <c r="K15" s="70"/>
      <c r="L15" s="166" t="s">
        <v>126</v>
      </c>
      <c r="M15" s="167"/>
      <c r="N15" s="168"/>
      <c r="O15" t="s">
        <v>167</v>
      </c>
    </row>
    <row r="16" spans="1:15" ht="20.100000000000001" customHeight="1">
      <c r="A16">
        <v>29</v>
      </c>
      <c r="B16" s="65">
        <v>9</v>
      </c>
      <c r="C16" s="102">
        <v>2120253872</v>
      </c>
      <c r="D16" s="113" t="s">
        <v>150</v>
      </c>
      <c r="E16" s="114" t="s">
        <v>95</v>
      </c>
      <c r="F16" s="105" t="s">
        <v>132</v>
      </c>
      <c r="G16" s="105" t="s">
        <v>166</v>
      </c>
      <c r="H16" s="69"/>
      <c r="I16" s="70"/>
      <c r="J16" s="70"/>
      <c r="K16" s="70"/>
      <c r="L16" s="166" t="s">
        <v>126</v>
      </c>
      <c r="M16" s="167"/>
      <c r="N16" s="168"/>
      <c r="O16" t="s">
        <v>167</v>
      </c>
    </row>
    <row r="17" spans="1:15" ht="20.100000000000001" customHeight="1">
      <c r="A17">
        <v>30</v>
      </c>
      <c r="B17" s="65">
        <v>10</v>
      </c>
      <c r="C17" s="102">
        <v>2120257266</v>
      </c>
      <c r="D17" s="113" t="s">
        <v>151</v>
      </c>
      <c r="E17" s="114" t="s">
        <v>95</v>
      </c>
      <c r="F17" s="105" t="s">
        <v>132</v>
      </c>
      <c r="G17" s="105" t="s">
        <v>166</v>
      </c>
      <c r="H17" s="69"/>
      <c r="I17" s="70"/>
      <c r="J17" s="70"/>
      <c r="K17" s="70"/>
      <c r="L17" s="166" t="s">
        <v>126</v>
      </c>
      <c r="M17" s="167"/>
      <c r="N17" s="168"/>
      <c r="O17" t="s">
        <v>167</v>
      </c>
    </row>
    <row r="18" spans="1:15" ht="20.100000000000001" customHeight="1">
      <c r="A18">
        <v>31</v>
      </c>
      <c r="B18" s="65">
        <v>11</v>
      </c>
      <c r="C18" s="102">
        <v>2120257247</v>
      </c>
      <c r="D18" s="113" t="s">
        <v>152</v>
      </c>
      <c r="E18" s="114" t="s">
        <v>86</v>
      </c>
      <c r="F18" s="105" t="s">
        <v>132</v>
      </c>
      <c r="G18" s="105" t="s">
        <v>166</v>
      </c>
      <c r="H18" s="69"/>
      <c r="I18" s="70"/>
      <c r="J18" s="70"/>
      <c r="K18" s="70"/>
      <c r="L18" s="166" t="s">
        <v>126</v>
      </c>
      <c r="M18" s="167"/>
      <c r="N18" s="168"/>
      <c r="O18" t="s">
        <v>167</v>
      </c>
    </row>
    <row r="19" spans="1:15" ht="20.100000000000001" customHeight="1">
      <c r="A19">
        <v>32</v>
      </c>
      <c r="B19" s="65">
        <v>12</v>
      </c>
      <c r="C19" s="102">
        <v>2120258629</v>
      </c>
      <c r="D19" s="113" t="s">
        <v>153</v>
      </c>
      <c r="E19" s="114" t="s">
        <v>104</v>
      </c>
      <c r="F19" s="105" t="s">
        <v>132</v>
      </c>
      <c r="G19" s="105" t="s">
        <v>166</v>
      </c>
      <c r="H19" s="69"/>
      <c r="I19" s="70"/>
      <c r="J19" s="70"/>
      <c r="K19" s="70"/>
      <c r="L19" s="166" t="s">
        <v>126</v>
      </c>
      <c r="M19" s="167"/>
      <c r="N19" s="168"/>
      <c r="O19" t="s">
        <v>167</v>
      </c>
    </row>
    <row r="20" spans="1:15" ht="20.100000000000001" customHeight="1">
      <c r="A20">
        <v>33</v>
      </c>
      <c r="B20" s="65">
        <v>13</v>
      </c>
      <c r="C20" s="102">
        <v>2121253796</v>
      </c>
      <c r="D20" s="113" t="s">
        <v>114</v>
      </c>
      <c r="E20" s="114" t="s">
        <v>118</v>
      </c>
      <c r="F20" s="105" t="s">
        <v>132</v>
      </c>
      <c r="G20" s="105" t="s">
        <v>166</v>
      </c>
      <c r="H20" s="69"/>
      <c r="I20" s="70"/>
      <c r="J20" s="70"/>
      <c r="K20" s="70"/>
      <c r="L20" s="166" t="s">
        <v>126</v>
      </c>
      <c r="M20" s="167"/>
      <c r="N20" s="168"/>
      <c r="O20" t="s">
        <v>167</v>
      </c>
    </row>
    <row r="21" spans="1:15" ht="20.100000000000001" customHeight="1">
      <c r="A21">
        <v>34</v>
      </c>
      <c r="B21" s="65">
        <v>14</v>
      </c>
      <c r="C21" s="102">
        <v>2120257727</v>
      </c>
      <c r="D21" s="113" t="s">
        <v>154</v>
      </c>
      <c r="E21" s="114" t="s">
        <v>97</v>
      </c>
      <c r="F21" s="105" t="s">
        <v>132</v>
      </c>
      <c r="G21" s="105" t="s">
        <v>166</v>
      </c>
      <c r="H21" s="69"/>
      <c r="I21" s="70"/>
      <c r="J21" s="70"/>
      <c r="K21" s="70"/>
      <c r="L21" s="166" t="s">
        <v>126</v>
      </c>
      <c r="M21" s="167"/>
      <c r="N21" s="168"/>
      <c r="O21" t="s">
        <v>167</v>
      </c>
    </row>
    <row r="22" spans="1:15" ht="20.100000000000001" customHeight="1">
      <c r="A22">
        <v>35</v>
      </c>
      <c r="B22" s="65">
        <v>15</v>
      </c>
      <c r="C22" s="102">
        <v>2120253882</v>
      </c>
      <c r="D22" s="113" t="s">
        <v>155</v>
      </c>
      <c r="E22" s="114" t="s">
        <v>93</v>
      </c>
      <c r="F22" s="105" t="s">
        <v>132</v>
      </c>
      <c r="G22" s="105" t="s">
        <v>166</v>
      </c>
      <c r="H22" s="69"/>
      <c r="I22" s="70"/>
      <c r="J22" s="70"/>
      <c r="K22" s="70"/>
      <c r="L22" s="166" t="s">
        <v>126</v>
      </c>
      <c r="M22" s="167"/>
      <c r="N22" s="168"/>
      <c r="O22" t="s">
        <v>167</v>
      </c>
    </row>
    <row r="23" spans="1:15" ht="20.100000000000001" customHeight="1">
      <c r="A23">
        <v>36</v>
      </c>
      <c r="B23" s="65">
        <v>16</v>
      </c>
      <c r="C23" s="102">
        <v>2120253884</v>
      </c>
      <c r="D23" s="113" t="s">
        <v>156</v>
      </c>
      <c r="E23" s="114" t="s">
        <v>96</v>
      </c>
      <c r="F23" s="105" t="s">
        <v>132</v>
      </c>
      <c r="G23" s="105" t="s">
        <v>166</v>
      </c>
      <c r="H23" s="69"/>
      <c r="I23" s="70"/>
      <c r="J23" s="70"/>
      <c r="K23" s="70"/>
      <c r="L23" s="166" t="s">
        <v>126</v>
      </c>
      <c r="M23" s="167"/>
      <c r="N23" s="168"/>
      <c r="O23" t="s">
        <v>167</v>
      </c>
    </row>
    <row r="24" spans="1:15" ht="20.100000000000001" customHeight="1">
      <c r="A24">
        <v>37</v>
      </c>
      <c r="B24" s="65">
        <v>17</v>
      </c>
      <c r="C24" s="102">
        <v>2120240419</v>
      </c>
      <c r="D24" s="113" t="s">
        <v>117</v>
      </c>
      <c r="E24" s="114" t="s">
        <v>87</v>
      </c>
      <c r="F24" s="105" t="s">
        <v>132</v>
      </c>
      <c r="G24" s="105" t="s">
        <v>166</v>
      </c>
      <c r="H24" s="69"/>
      <c r="I24" s="70"/>
      <c r="J24" s="70"/>
      <c r="K24" s="70"/>
      <c r="L24" s="166" t="s">
        <v>126</v>
      </c>
      <c r="M24" s="167"/>
      <c r="N24" s="168"/>
      <c r="O24" t="s">
        <v>167</v>
      </c>
    </row>
    <row r="25" spans="1:15" ht="20.100000000000001" customHeight="1">
      <c r="A25">
        <v>38</v>
      </c>
      <c r="B25" s="65">
        <v>18</v>
      </c>
      <c r="C25" s="102">
        <v>2120258203</v>
      </c>
      <c r="D25" s="113" t="s">
        <v>157</v>
      </c>
      <c r="E25" s="114" t="s">
        <v>84</v>
      </c>
      <c r="F25" s="105" t="s">
        <v>132</v>
      </c>
      <c r="G25" s="105" t="s">
        <v>166</v>
      </c>
      <c r="H25" s="69"/>
      <c r="I25" s="70"/>
      <c r="J25" s="70"/>
      <c r="K25" s="70"/>
      <c r="L25" s="166" t="s">
        <v>126</v>
      </c>
      <c r="M25" s="167"/>
      <c r="N25" s="168"/>
      <c r="O25" t="s">
        <v>167</v>
      </c>
    </row>
    <row r="26" spans="1:15" ht="20.100000000000001" customHeight="1">
      <c r="A26">
        <v>39</v>
      </c>
      <c r="B26" s="65">
        <v>19</v>
      </c>
      <c r="C26" s="102">
        <v>2121257255</v>
      </c>
      <c r="D26" s="113" t="s">
        <v>158</v>
      </c>
      <c r="E26" s="114" t="s">
        <v>110</v>
      </c>
      <c r="F26" s="105" t="s">
        <v>132</v>
      </c>
      <c r="G26" s="105" t="s">
        <v>166</v>
      </c>
      <c r="H26" s="69"/>
      <c r="I26" s="70"/>
      <c r="J26" s="70"/>
      <c r="K26" s="70"/>
      <c r="L26" s="166" t="s">
        <v>126</v>
      </c>
      <c r="M26" s="167"/>
      <c r="N26" s="168"/>
      <c r="O26" t="s">
        <v>167</v>
      </c>
    </row>
    <row r="27" spans="1:15" ht="20.100000000000001" customHeight="1">
      <c r="A27">
        <v>0</v>
      </c>
      <c r="B27" s="65">
        <v>20</v>
      </c>
      <c r="C27" s="102" t="s">
        <v>126</v>
      </c>
      <c r="D27" s="113" t="s">
        <v>126</v>
      </c>
      <c r="E27" s="114" t="s">
        <v>126</v>
      </c>
      <c r="F27" s="105" t="s">
        <v>126</v>
      </c>
      <c r="G27" s="105" t="s">
        <v>126</v>
      </c>
      <c r="H27" s="69"/>
      <c r="I27" s="70"/>
      <c r="J27" s="70"/>
      <c r="K27" s="70"/>
      <c r="L27" s="166" t="s">
        <v>126</v>
      </c>
      <c r="M27" s="167"/>
      <c r="N27" s="168"/>
      <c r="O27" t="s">
        <v>167</v>
      </c>
    </row>
    <row r="28" spans="1:15" ht="20.100000000000001" customHeight="1">
      <c r="A28">
        <v>0</v>
      </c>
      <c r="B28" s="65">
        <v>21</v>
      </c>
      <c r="C28" s="102" t="s">
        <v>126</v>
      </c>
      <c r="D28" s="113" t="s">
        <v>126</v>
      </c>
      <c r="E28" s="114" t="s">
        <v>126</v>
      </c>
      <c r="F28" s="105" t="s">
        <v>126</v>
      </c>
      <c r="G28" s="105" t="s">
        <v>126</v>
      </c>
      <c r="H28" s="69"/>
      <c r="I28" s="70"/>
      <c r="J28" s="70"/>
      <c r="K28" s="70"/>
      <c r="L28" s="166" t="s">
        <v>126</v>
      </c>
      <c r="M28" s="167"/>
      <c r="N28" s="168"/>
      <c r="O28" t="s">
        <v>167</v>
      </c>
    </row>
    <row r="29" spans="1:15" ht="20.100000000000001" customHeight="1">
      <c r="A29">
        <v>0</v>
      </c>
      <c r="B29" s="65">
        <v>22</v>
      </c>
      <c r="C29" s="102" t="s">
        <v>126</v>
      </c>
      <c r="D29" s="113" t="s">
        <v>126</v>
      </c>
      <c r="E29" s="114" t="s">
        <v>126</v>
      </c>
      <c r="F29" s="105" t="s">
        <v>126</v>
      </c>
      <c r="G29" s="105" t="s">
        <v>126</v>
      </c>
      <c r="H29" s="69"/>
      <c r="I29" s="70"/>
      <c r="J29" s="70"/>
      <c r="K29" s="70"/>
      <c r="L29" s="166" t="s">
        <v>126</v>
      </c>
      <c r="M29" s="167"/>
      <c r="N29" s="168"/>
      <c r="O29" t="s">
        <v>167</v>
      </c>
    </row>
    <row r="30" spans="1:15" ht="20.100000000000001" customHeight="1">
      <c r="A30">
        <v>0</v>
      </c>
      <c r="B30" s="65">
        <v>23</v>
      </c>
      <c r="C30" s="102" t="s">
        <v>126</v>
      </c>
      <c r="D30" s="113" t="s">
        <v>126</v>
      </c>
      <c r="E30" s="114" t="s">
        <v>126</v>
      </c>
      <c r="F30" s="105" t="s">
        <v>126</v>
      </c>
      <c r="G30" s="105" t="s">
        <v>126</v>
      </c>
      <c r="H30" s="69"/>
      <c r="I30" s="70"/>
      <c r="J30" s="70"/>
      <c r="K30" s="70"/>
      <c r="L30" s="166" t="s">
        <v>126</v>
      </c>
      <c r="M30" s="167"/>
      <c r="N30" s="168"/>
      <c r="O30" t="s">
        <v>167</v>
      </c>
    </row>
    <row r="31" spans="1:15" ht="20.100000000000001" customHeight="1">
      <c r="A31">
        <v>0</v>
      </c>
      <c r="B31" s="65">
        <v>24</v>
      </c>
      <c r="C31" s="102" t="s">
        <v>126</v>
      </c>
      <c r="D31" s="113" t="s">
        <v>126</v>
      </c>
      <c r="E31" s="114" t="s">
        <v>126</v>
      </c>
      <c r="F31" s="105" t="s">
        <v>126</v>
      </c>
      <c r="G31" s="105" t="s">
        <v>126</v>
      </c>
      <c r="H31" s="69"/>
      <c r="I31" s="70"/>
      <c r="J31" s="70"/>
      <c r="K31" s="70"/>
      <c r="L31" s="166" t="s">
        <v>126</v>
      </c>
      <c r="M31" s="167"/>
      <c r="N31" s="168"/>
      <c r="O31" t="s">
        <v>167</v>
      </c>
    </row>
    <row r="32" spans="1:15" ht="20.100000000000001" customHeight="1">
      <c r="A32">
        <v>0</v>
      </c>
      <c r="B32" s="65">
        <v>25</v>
      </c>
      <c r="C32" s="102" t="s">
        <v>126</v>
      </c>
      <c r="D32" s="113" t="s">
        <v>126</v>
      </c>
      <c r="E32" s="114" t="s">
        <v>126</v>
      </c>
      <c r="F32" s="105" t="s">
        <v>126</v>
      </c>
      <c r="G32" s="105" t="s">
        <v>126</v>
      </c>
      <c r="H32" s="69"/>
      <c r="I32" s="70"/>
      <c r="J32" s="70"/>
      <c r="K32" s="70"/>
      <c r="L32" s="166" t="s">
        <v>126</v>
      </c>
      <c r="M32" s="167"/>
      <c r="N32" s="168"/>
      <c r="O32" t="s">
        <v>167</v>
      </c>
    </row>
    <row r="33" spans="1:16" ht="20.100000000000001" customHeight="1">
      <c r="A33">
        <v>0</v>
      </c>
      <c r="B33" s="65">
        <v>26</v>
      </c>
      <c r="C33" s="102" t="s">
        <v>126</v>
      </c>
      <c r="D33" s="113" t="s">
        <v>126</v>
      </c>
      <c r="E33" s="114" t="s">
        <v>126</v>
      </c>
      <c r="F33" s="105" t="s">
        <v>126</v>
      </c>
      <c r="G33" s="105" t="s">
        <v>126</v>
      </c>
      <c r="H33" s="69"/>
      <c r="I33" s="70"/>
      <c r="J33" s="70"/>
      <c r="K33" s="70"/>
      <c r="L33" s="166" t="s">
        <v>126</v>
      </c>
      <c r="M33" s="167"/>
      <c r="N33" s="168"/>
      <c r="O33" t="s">
        <v>167</v>
      </c>
    </row>
    <row r="34" spans="1:16" ht="20.100000000000001" customHeight="1">
      <c r="A34">
        <v>0</v>
      </c>
      <c r="B34" s="65">
        <v>27</v>
      </c>
      <c r="C34" s="102" t="s">
        <v>126</v>
      </c>
      <c r="D34" s="113" t="s">
        <v>126</v>
      </c>
      <c r="E34" s="114" t="s">
        <v>126</v>
      </c>
      <c r="F34" s="105" t="s">
        <v>126</v>
      </c>
      <c r="G34" s="105" t="s">
        <v>126</v>
      </c>
      <c r="H34" s="69"/>
      <c r="I34" s="70"/>
      <c r="J34" s="70"/>
      <c r="K34" s="70"/>
      <c r="L34" s="166" t="s">
        <v>126</v>
      </c>
      <c r="M34" s="167"/>
      <c r="N34" s="168"/>
      <c r="O34" t="s">
        <v>167</v>
      </c>
    </row>
    <row r="35" spans="1:16" ht="20.100000000000001" customHeight="1">
      <c r="A35">
        <v>0</v>
      </c>
      <c r="B35" s="65">
        <v>28</v>
      </c>
      <c r="C35" s="102" t="s">
        <v>126</v>
      </c>
      <c r="D35" s="113" t="s">
        <v>126</v>
      </c>
      <c r="E35" s="114" t="s">
        <v>126</v>
      </c>
      <c r="F35" s="105" t="s">
        <v>126</v>
      </c>
      <c r="G35" s="105" t="s">
        <v>126</v>
      </c>
      <c r="H35" s="69"/>
      <c r="I35" s="70"/>
      <c r="J35" s="70"/>
      <c r="K35" s="70"/>
      <c r="L35" s="166" t="s">
        <v>126</v>
      </c>
      <c r="M35" s="167"/>
      <c r="N35" s="168"/>
      <c r="O35" t="s">
        <v>167</v>
      </c>
    </row>
    <row r="36" spans="1:16" ht="20.100000000000001" customHeight="1">
      <c r="A36">
        <v>0</v>
      </c>
      <c r="B36" s="65">
        <v>29</v>
      </c>
      <c r="C36" s="102" t="s">
        <v>126</v>
      </c>
      <c r="D36" s="113" t="s">
        <v>126</v>
      </c>
      <c r="E36" s="114" t="s">
        <v>126</v>
      </c>
      <c r="F36" s="105" t="s">
        <v>126</v>
      </c>
      <c r="G36" s="105" t="s">
        <v>126</v>
      </c>
      <c r="H36" s="69"/>
      <c r="I36" s="70"/>
      <c r="J36" s="70"/>
      <c r="K36" s="70"/>
      <c r="L36" s="166" t="s">
        <v>126</v>
      </c>
      <c r="M36" s="167"/>
      <c r="N36" s="168"/>
      <c r="O36" t="s">
        <v>167</v>
      </c>
    </row>
    <row r="37" spans="1:16" ht="20.100000000000001" customHeight="1">
      <c r="A37">
        <v>0</v>
      </c>
      <c r="B37" s="72">
        <v>30</v>
      </c>
      <c r="C37" s="102" t="s">
        <v>126</v>
      </c>
      <c r="D37" s="113" t="s">
        <v>126</v>
      </c>
      <c r="E37" s="114" t="s">
        <v>126</v>
      </c>
      <c r="F37" s="105" t="s">
        <v>126</v>
      </c>
      <c r="G37" s="105" t="s">
        <v>126</v>
      </c>
      <c r="H37" s="73"/>
      <c r="I37" s="74"/>
      <c r="J37" s="74"/>
      <c r="K37" s="74"/>
      <c r="L37" s="166" t="s">
        <v>126</v>
      </c>
      <c r="M37" s="167"/>
      <c r="N37" s="168"/>
      <c r="O37" t="s">
        <v>167</v>
      </c>
    </row>
    <row r="38" spans="1:16" ht="23.25" customHeight="1">
      <c r="A38">
        <v>0</v>
      </c>
      <c r="B38" s="75" t="s">
        <v>72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>
        <v>0</v>
      </c>
      <c r="B39" s="82" t="s">
        <v>130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20.100000000000001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20.100000000000001" customHeight="1">
      <c r="A42" s="100">
        <v>0</v>
      </c>
      <c r="C42" s="108" t="s">
        <v>129</v>
      </c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3.5" customHeight="1">
      <c r="A43" s="100">
        <v>0</v>
      </c>
      <c r="B43" s="91"/>
      <c r="C43" s="104"/>
      <c r="D43" s="84"/>
      <c r="E43" s="85"/>
      <c r="F43" s="107"/>
      <c r="G43" s="107"/>
      <c r="H43" s="111" t="s">
        <v>51</v>
      </c>
      <c r="I43" s="112">
        <v>2</v>
      </c>
      <c r="J43" s="88"/>
      <c r="K43" s="88"/>
      <c r="L43" s="109" t="s">
        <v>50</v>
      </c>
      <c r="M43" s="110" t="e">
        <v>#NAME?</v>
      </c>
      <c r="N43" s="110"/>
      <c r="O43" s="101"/>
      <c r="P43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G6:G37 L8:N43 A8:A43">
    <cfRule type="cellIs" dxfId="3" priority="2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901A</vt:lpstr>
      <vt:lpstr>Phòng 901B</vt:lpstr>
      <vt:lpstr>'Phòng 901A'!Print_Titles</vt:lpstr>
      <vt:lpstr>'Phòng 901B'!Print_Titles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2018-05-18T07:25:29Z</cp:lastPrinted>
  <dcterms:created xsi:type="dcterms:W3CDTF">2009-04-20T08:11:00Z</dcterms:created>
  <dcterms:modified xsi:type="dcterms:W3CDTF">2018-05-18T07:26:37Z</dcterms:modified>
</cp:coreProperties>
</file>